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ogistyka\Dział Gospodarczy\Pokój 4\ZAPYTANIA OFERTOWE\Zapytania 2025\0.PLATFORMA ZAKUPOWA\1.Sprzęt i wyposażenie do sprzątania\"/>
    </mc:Choice>
  </mc:AlternateContent>
  <xr:revisionPtr revIDLastSave="0" documentId="13_ncr:1_{ABE7CBBA-3FE5-4494-A795-AF95DEBCB287}" xr6:coauthVersionLast="36" xr6:coauthVersionMax="36" xr10:uidLastSave="{00000000-0000-0000-0000-000000000000}"/>
  <bookViews>
    <workbookView xWindow="0" yWindow="0" windowWidth="28800" windowHeight="14175" xr2:uid="{DE4FDBA3-8B01-49BF-92F3-09FE1ADE3907}"/>
  </bookViews>
  <sheets>
    <sheet name="Pakiet 2. Masz.i sprzęt sprząt" sheetId="1" r:id="rId1"/>
  </sheets>
  <definedNames>
    <definedName name="_xlnm.Print_Area" localSheetId="0">'Pakiet 2. Masz.i sprzęt sprząt'!$A$1:$G$11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s="1"/>
  <c r="E9" i="1"/>
  <c r="F9" i="1" s="1"/>
  <c r="E7" i="1"/>
  <c r="F7" i="1" s="1"/>
  <c r="E6" i="1"/>
  <c r="F6" i="1" s="1"/>
  <c r="E5" i="1"/>
  <c r="F5" i="1" s="1"/>
  <c r="E11" i="1" l="1"/>
  <c r="F11" i="1" s="1"/>
</calcChain>
</file>

<file path=xl/sharedStrings.xml><?xml version="1.0" encoding="utf-8"?>
<sst xmlns="http://schemas.openxmlformats.org/spreadsheetml/2006/main" count="15" uniqueCount="15">
  <si>
    <t>PAKIET 2  - Profesjonalne maszyny i sprzęt do sprzątania.</t>
  </si>
  <si>
    <t>L.p.</t>
  </si>
  <si>
    <t>Wyszczególnienie</t>
  </si>
  <si>
    <t>Ilość (kpl.)</t>
  </si>
  <si>
    <t>Cena netto</t>
  </si>
  <si>
    <t>Wartość netto</t>
  </si>
  <si>
    <t>Wartość brutto</t>
  </si>
  <si>
    <t>Nazwa producenta i model sprzętu</t>
  </si>
  <si>
    <r>
      <rPr>
        <b/>
        <u/>
        <sz val="12"/>
        <rFont val="Times New Roman"/>
        <family val="1"/>
        <charset val="238"/>
      </rPr>
      <t xml:space="preserve">Wózek systemowy do sprzątania 2-wu wiadrowy z wyciskarką doczołową równoważny z NUMATIC  EM3 + SRK16+SRK21
</t>
    </r>
    <r>
      <rPr>
        <sz val="12"/>
        <rFont val="Times New Roman"/>
        <family val="1"/>
        <charset val="238"/>
      </rPr>
      <t xml:space="preserve">
Wersja EM3 SRK16 SRK21 wózka serwisowego jest wyposażona w 2 wiadra 17-litrowe (uchwyty w różnych kolorach) oraz wyciskarkę doczołową dla mopów sznurkowych, płaskich oraz typu Kentucky. Dzięki temu możliwa jest praca w systemie dwuwiaderkowym. Wyposażenie wózka obejmuje również 4 wiaderka (5L każde) z uchwytami w różnych kolorach. W zależności od potrzeb przestrzeń na odpady możemy podzielić na 2x70L lub 1x120L.
Konstrukcja wózka została wykonana w oparciu o technologię ReFlo, która bazuje na wykorzystaniu wyjątkowo wytrzymałego tworzywa pozyskiwanego z recyklingu. Materiał ten charakteryzuje się znakomitą odpornością na pęknięcia czy wgniecenia jak również brakiem podatności na korozję.
</t>
    </r>
    <r>
      <rPr>
        <b/>
        <u/>
        <sz val="12"/>
        <rFont val="Times New Roman"/>
        <family val="1"/>
        <charset val="238"/>
      </rPr>
      <t>Wyposażenie standardowe:</t>
    </r>
    <r>
      <rPr>
        <sz val="12"/>
        <rFont val="Times New Roman"/>
        <family val="1"/>
        <charset val="238"/>
      </rPr>
      <t xml:space="preserve">
wiadro 2 x 17L
wyciskarka doczołowa
wiaderka 4 x 5L
koła 4 x 100mm
uchwyt na worek 2x70L lub 1x120L
widoczna na zdjęciu podstawa pod mop (911522) dostępna jest opcjonalnie w cenie 28zł netto
wymiary (szer. dł. wys.): 545 x 1160 x 1000mm
</t>
    </r>
    <r>
      <rPr>
        <b/>
        <u/>
        <sz val="12"/>
        <rFont val="Times New Roman"/>
        <family val="1"/>
        <charset val="238"/>
      </rPr>
      <t>Zalety wózka EM3 SRK16 SRK21</t>
    </r>
    <r>
      <rPr>
        <sz val="12"/>
        <rFont val="Times New Roman"/>
        <family val="1"/>
        <charset val="238"/>
      </rPr>
      <t xml:space="preserve">
uchwyt z klapą do zamocowania worka
praca w systemie dwuwiaderkowym
szybkoskrętne kółka
wytrzymała wyciskarka
konstrukcja odporna na uszkodzenia i rdzę</t>
    </r>
  </si>
  <si>
    <r>
      <t xml:space="preserve">Odkurzacz plecakowy bateryjny typu NUMATIC RSB 150NX
</t>
    </r>
    <r>
      <rPr>
        <sz val="12"/>
        <rFont val="Times New Roman"/>
        <family val="1"/>
        <charset val="238"/>
      </rPr>
      <t xml:space="preserve">
Zbudowany tak aby móc dotrzeć do miejsc trudno dostępnych.
Powinien posiadać  wskaźnik ładowania baterii. 
W kpl. urządzenia na wyposażenia ładowarka. 
Czas potrzebny do naładowania urządzenia na 100% to ok. 120 min. 
Obudowa wykonana z trwałego tworzywa  Nutex,
Moc silnika - 350 W.
Urządzenie w formie plecaka, dla łatwego przemieszczanie się z nim.
Wyposażony w regulowaną uprząż 
Pojemność odkurzacza - 5 L, 
Dodatkowo wyposażony jest w uchwyty na potrzebne narzędzia.
</t>
    </r>
    <r>
      <rPr>
        <b/>
        <i/>
        <u/>
        <sz val="12"/>
        <rFont val="Times New Roman"/>
        <family val="1"/>
        <charset val="238"/>
      </rPr>
      <t>Wyposażenie standardowe odkurzacza przemysłowego akumulatorowego:</t>
    </r>
    <r>
      <rPr>
        <sz val="12"/>
        <rFont val="Times New Roman"/>
        <family val="1"/>
        <charset val="238"/>
      </rPr>
      <t xml:space="preserve">
601570 – ssawka 300 mm dwufunkcyjna
601026 – zestaw rur ssących aluminium
601141 – redukcja
601144 – ssawka z włosiem, okrągła
601100 – wąż ssący 1,5 m
Bateria Li-Ion NX300 - 1 szt.
</t>
    </r>
    <r>
      <rPr>
        <b/>
        <i/>
        <u/>
        <sz val="12"/>
        <rFont val="Times New Roman"/>
        <family val="1"/>
        <charset val="238"/>
      </rPr>
      <t xml:space="preserve">Wyposażenie ponadstandardowee odkurzacza przemysłowego akumulatorowego:
</t>
    </r>
    <r>
      <rPr>
        <sz val="12"/>
        <rFont val="Times New Roman"/>
        <family val="1"/>
        <charset val="238"/>
      </rPr>
      <t>Dodatkowa bateria Li-Ion NX300 - 1 szt.</t>
    </r>
  </si>
  <si>
    <r>
      <t>Bateria typu NUMATIC Li-Ion NX300</t>
    </r>
    <r>
      <rPr>
        <sz val="12"/>
        <rFont val="Times New Roman"/>
        <family val="1"/>
        <charset val="238"/>
      </rPr>
      <t xml:space="preserve"> kompatybilna z maszyną Numatic TTB1840.
</t>
    </r>
    <r>
      <rPr>
        <u/>
        <sz val="12"/>
        <rFont val="Times New Roman"/>
        <family val="1"/>
        <charset val="238"/>
      </rPr>
      <t xml:space="preserve">Cechy i funkcje </t>
    </r>
    <r>
      <rPr>
        <sz val="12"/>
        <rFont val="Times New Roman"/>
        <family val="1"/>
        <charset val="238"/>
      </rPr>
      <t xml:space="preserve">
- wyposażona w uchwyt zapewniający szybki, wygodny oraz bezpieczny system wymiany baterii.
- wbudowany system bezpieczeństwa i kontroli stanu baterii. System SoH (stanu zdrowia) monitoruje wiele parametrów, zapewniając bezpieczeństwo baterii, 
- profesjonalna 30-to komorowa konsstrukcja baterii, zapewnia 60% więcej skumulowanej energii w stosunku do klasycznych rozwiązań,
- posiada pojemność 300Wh przy nominalnym napięciu 36V. 
- wyposażona w opcję szybkiego naładowania do 80% w 60 minut dając pełną gotowości do pracy,
- charakteryzuje się trwałością wynoszącą ponad 2500 cykli pracy - ponad 3 razy więcej niż klasyczne baterie żelowe. 
- czas pracy baterii NX300 zależny jest od urządzenia i waha się w przedziale od 50 do 80 minut.
- cechuje ją dostarczanie energii z ogniwa przxy minimalnych stratach mocy poprzez wysokiej jakości niklowe szyny zasilające.
</t>
    </r>
    <r>
      <rPr>
        <u/>
        <sz val="12"/>
        <rFont val="Times New Roman"/>
        <family val="1"/>
        <charset val="238"/>
      </rPr>
      <t xml:space="preserve">Podstawowe partametry techniczne:
</t>
    </r>
    <r>
      <rPr>
        <sz val="12"/>
        <rFont val="Times New Roman"/>
        <family val="1"/>
        <charset val="238"/>
      </rPr>
      <t>- napięcie 36V
- pojemność 300Wh
- czas ładowania 80%/1h, 100%/2h
- żywotność ok. 2500 cykli
- waga ok.2kg</t>
    </r>
  </si>
  <si>
    <t>Załącznik nr 1B</t>
  </si>
  <si>
    <r>
      <rPr>
        <b/>
        <sz val="12"/>
        <rFont val="Times New Roman"/>
        <family val="1"/>
        <charset val="238"/>
      </rPr>
      <t xml:space="preserve">Maszyna - automat bateryjny szorująco - zbierający rów. z NUMATIC TGB 4045, baterie żelowe 100 Ah, przeznaczony do małych oraz średnich powierzchni.
</t>
    </r>
    <r>
      <rPr>
        <sz val="12"/>
        <rFont val="Times New Roman"/>
        <family val="1"/>
        <charset val="238"/>
      </rPr>
      <t xml:space="preserve">
</t>
    </r>
    <r>
      <rPr>
        <b/>
        <u/>
        <sz val="12"/>
        <rFont val="Times New Roman"/>
        <family val="1"/>
        <charset val="238"/>
      </rPr>
      <t>Wydajność:</t>
    </r>
    <r>
      <rPr>
        <sz val="12"/>
        <rFont val="Times New Roman"/>
        <family val="1"/>
        <charset val="238"/>
      </rPr>
      <t xml:space="preserve">
- do 1600 m2/h,
- czas pracy w zależności od powierzchni z bateriami to minimum 2,25 h a maksymalny 3h.
</t>
    </r>
    <r>
      <rPr>
        <b/>
        <u/>
        <sz val="12"/>
        <rFont val="Times New Roman"/>
        <family val="1"/>
        <charset val="238"/>
      </rPr>
      <t>Najważniejsze cechy urządzenia:</t>
    </r>
    <r>
      <rPr>
        <sz val="12"/>
        <rFont val="Times New Roman"/>
        <family val="1"/>
        <charset val="238"/>
      </rPr>
      <t xml:space="preserve">
- wbudowany licznik motogodzin
- czytelny panel operatorski
- wskaźnik naładowania baterii
- wąż do napełniania zbiornika
- zdejmowany zbiornik na brudną wodę
- możliwość nalania wody bezpośrednio z pojemnika do zbiornika
- łatwość manewrowania
- kabel do ładowania 2,5 metra
- obsługa beznarzędziowa
- unoszony silnik szczotki
- wbudowany prostownik
- łatwa wymiana padów
- wskaźnik poziomu wody
</t>
    </r>
    <r>
      <rPr>
        <b/>
        <u/>
        <sz val="12"/>
        <rFont val="Times New Roman"/>
        <family val="1"/>
        <charset val="238"/>
      </rPr>
      <t>Dane techniczne:</t>
    </r>
    <r>
      <rPr>
        <sz val="12"/>
        <rFont val="Times New Roman"/>
        <family val="1"/>
        <charset val="238"/>
      </rPr>
      <t xml:space="preserve">
- Wydajność teoretyczna 1600 m2/h
- Szerokość szczotki 450 mm
- Szerokość pad 16"
- Szerokość pracy 450 mm
- Moc silnika szczotki 300 W
- Moc silnika ssawy 400 W
- Obroty 100 obr./min.
- Ciężar 128 kg
- Wymiary 1060 x 1155 x 470 mm
- Zbiornik wody brudnej 40 l
- Zbiornik wody czystej 40 l</t>
    </r>
  </si>
  <si>
    <r>
      <t xml:space="preserve">RAZEM: netto/ </t>
    </r>
    <r>
      <rPr>
        <b/>
        <sz val="12"/>
        <rFont val="Times New Roman"/>
        <family val="1"/>
        <charset val="238"/>
      </rPr>
      <t>brutto:</t>
    </r>
  </si>
  <si>
    <r>
      <t xml:space="preserve">Odkurzacz pionowy do pracy na sucho równoważny z Numatic Henry Quick HEN 100 
</t>
    </r>
    <r>
      <rPr>
        <sz val="12"/>
        <rFont val="Times New Roman"/>
        <family val="1"/>
        <charset val="238"/>
      </rPr>
      <t xml:space="preserve">Henry Quick to bezprzewodowy odkurzacz wyposażony we wkładki filtrujące. Sprawia on, że sprzątanie staje się łatwe i skuteczne. Idealny do szybkiego pochłaniania zanieczyszczeń suchych w pomieszczeniach użytkowych takich jak sklepy, biura, restauracje.
Dane techniczne
Moc silnika - 300 W
Pojemność zbiornika - 1 l
Zasilanie bateria 1 x 25,2 V
Czas pracy na baterii 14 – 60 minut
Czas ładowania - 2,5 h
Poziom hałasu 77 dB
Waga 3,2 kg
Wymiary 24 x 27 x 122 cm
Kompatybilne worki - nr katalogowy 915269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</si>
</sst>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>
    <font>
      <sz val="11"/>
      <color theme="1"/>
      <name val="Calibri"/>
      <family val="2"/>
      <charset val="238"/>
      <scheme val="minor"/>
    </font>
    <font>
      <sz val="12"/>
      <color rgb="FF0000CC"/>
      <name val="Times New Roman"/>
      <family val="1"/>
      <charset val="238"/>
    </font>
    <font>
      <sz val="12"/>
      <color rgb="FF142653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rgb="FFFF0000"/>
      <name val="Arial CE"/>
      <charset val="238"/>
    </font>
    <font>
      <sz val="11"/>
      <color theme="1"/>
      <name val="Czcionka tekstu podstawowego"/>
      <family val="2"/>
      <charset val="238"/>
    </font>
    <font>
      <b/>
      <u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6" fillId="0" borderId="0" xfId="1" applyFont="1" applyBorder="1" applyAlignment="1">
      <alignment vertical="center" wrapText="1"/>
    </xf>
    <xf numFmtId="0" fontId="7" fillId="0" borderId="0" xfId="3" applyAlignment="1">
      <alignment vertical="center" wrapText="1"/>
    </xf>
    <xf numFmtId="0" fontId="3" fillId="0" borderId="0" xfId="1" applyAlignment="1">
      <alignment vertical="center"/>
    </xf>
    <xf numFmtId="0" fontId="4" fillId="2" borderId="8" xfId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0" fillId="0" borderId="14" xfId="0" applyBorder="1" applyAlignment="1"/>
    <xf numFmtId="0" fontId="0" fillId="0" borderId="0" xfId="0" applyBorder="1"/>
    <xf numFmtId="0" fontId="2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44" fontId="4" fillId="0" borderId="4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4" fillId="0" borderId="6" xfId="0" applyNumberFormat="1" applyFont="1" applyBorder="1" applyAlignment="1">
      <alignment vertical="center"/>
    </xf>
    <xf numFmtId="44" fontId="4" fillId="0" borderId="7" xfId="0" applyNumberFormat="1" applyFont="1" applyBorder="1" applyAlignment="1">
      <alignment vertical="center"/>
    </xf>
    <xf numFmtId="44" fontId="5" fillId="0" borderId="7" xfId="0" applyNumberFormat="1" applyFont="1" applyBorder="1" applyAlignment="1">
      <alignment vertical="center"/>
    </xf>
    <xf numFmtId="0" fontId="8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center" vertical="center"/>
    </xf>
    <xf numFmtId="44" fontId="4" fillId="0" borderId="1" xfId="2" applyFont="1" applyBorder="1" applyAlignment="1">
      <alignment vertical="center"/>
    </xf>
    <xf numFmtId="44" fontId="4" fillId="0" borderId="9" xfId="2" applyFont="1" applyBorder="1" applyAlignment="1">
      <alignment vertical="center"/>
    </xf>
    <xf numFmtId="44" fontId="5" fillId="0" borderId="9" xfId="2" applyFont="1" applyBorder="1" applyAlignment="1">
      <alignment vertical="center"/>
    </xf>
    <xf numFmtId="44" fontId="4" fillId="0" borderId="9" xfId="0" applyNumberFormat="1" applyFont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5" fillId="0" borderId="5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4" fontId="4" fillId="0" borderId="5" xfId="2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5" fillId="0" borderId="5" xfId="2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4" xfId="0" applyFont="1" applyBorder="1" applyAlignment="1"/>
  </cellXfs>
  <cellStyles count="4">
    <cellStyle name="Normalny" xfId="0" builtinId="0"/>
    <cellStyle name="Normalny 2" xfId="1" xr:uid="{37151B7D-2827-42F7-9897-66E80D0F4B36}"/>
    <cellStyle name="Normalny 4 2" xfId="3" xr:uid="{6A2CC473-1948-4BEC-B7B4-68B21006EA1C}"/>
    <cellStyle name="Walutowy 2 2" xfId="2" xr:uid="{54C5261C-5DE1-4220-8EB9-01C747F6DA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BD298-8015-42DF-8049-22B719C222EF}">
  <dimension ref="A1:K14"/>
  <sheetViews>
    <sheetView tabSelected="1" view="pageBreakPreview" zoomScaleNormal="100" zoomScaleSheetLayoutView="100" workbookViewId="0">
      <selection activeCell="G5" sqref="G5"/>
    </sheetView>
  </sheetViews>
  <sheetFormatPr defaultRowHeight="15"/>
  <cols>
    <col min="1" max="1" width="5.140625" customWidth="1"/>
    <col min="2" max="2" width="93.42578125" customWidth="1"/>
    <col min="3" max="3" width="7" customWidth="1"/>
    <col min="4" max="4" width="10.42578125" bestFit="1" customWidth="1"/>
    <col min="5" max="5" width="13.42578125" bestFit="1" customWidth="1"/>
    <col min="6" max="6" width="15.42578125" bestFit="1" customWidth="1"/>
    <col min="7" max="7" width="24.7109375" bestFit="1" customWidth="1"/>
    <col min="256" max="256" width="5.140625" customWidth="1"/>
    <col min="257" max="257" width="93.42578125" customWidth="1"/>
    <col min="258" max="258" width="7" customWidth="1"/>
    <col min="259" max="259" width="12.28515625" customWidth="1"/>
    <col min="260" max="260" width="17" customWidth="1"/>
    <col min="261" max="261" width="18.140625" customWidth="1"/>
    <col min="262" max="262" width="14" customWidth="1"/>
    <col min="512" max="512" width="5.140625" customWidth="1"/>
    <col min="513" max="513" width="93.42578125" customWidth="1"/>
    <col min="514" max="514" width="7" customWidth="1"/>
    <col min="515" max="515" width="12.28515625" customWidth="1"/>
    <col min="516" max="516" width="17" customWidth="1"/>
    <col min="517" max="517" width="18.140625" customWidth="1"/>
    <col min="518" max="518" width="14" customWidth="1"/>
    <col min="768" max="768" width="5.140625" customWidth="1"/>
    <col min="769" max="769" width="93.42578125" customWidth="1"/>
    <col min="770" max="770" width="7" customWidth="1"/>
    <col min="771" max="771" width="12.28515625" customWidth="1"/>
    <col min="772" max="772" width="17" customWidth="1"/>
    <col min="773" max="773" width="18.140625" customWidth="1"/>
    <col min="774" max="774" width="14" customWidth="1"/>
    <col min="1024" max="1024" width="5.140625" customWidth="1"/>
    <col min="1025" max="1025" width="93.42578125" customWidth="1"/>
    <col min="1026" max="1026" width="7" customWidth="1"/>
    <col min="1027" max="1027" width="12.28515625" customWidth="1"/>
    <col min="1028" max="1028" width="17" customWidth="1"/>
    <col min="1029" max="1029" width="18.140625" customWidth="1"/>
    <col min="1030" max="1030" width="14" customWidth="1"/>
    <col min="1280" max="1280" width="5.140625" customWidth="1"/>
    <col min="1281" max="1281" width="93.42578125" customWidth="1"/>
    <col min="1282" max="1282" width="7" customWidth="1"/>
    <col min="1283" max="1283" width="12.28515625" customWidth="1"/>
    <col min="1284" max="1284" width="17" customWidth="1"/>
    <col min="1285" max="1285" width="18.140625" customWidth="1"/>
    <col min="1286" max="1286" width="14" customWidth="1"/>
    <col min="1536" max="1536" width="5.140625" customWidth="1"/>
    <col min="1537" max="1537" width="93.42578125" customWidth="1"/>
    <col min="1538" max="1538" width="7" customWidth="1"/>
    <col min="1539" max="1539" width="12.28515625" customWidth="1"/>
    <col min="1540" max="1540" width="17" customWidth="1"/>
    <col min="1541" max="1541" width="18.140625" customWidth="1"/>
    <col min="1542" max="1542" width="14" customWidth="1"/>
    <col min="1792" max="1792" width="5.140625" customWidth="1"/>
    <col min="1793" max="1793" width="93.42578125" customWidth="1"/>
    <col min="1794" max="1794" width="7" customWidth="1"/>
    <col min="1795" max="1795" width="12.28515625" customWidth="1"/>
    <col min="1796" max="1796" width="17" customWidth="1"/>
    <col min="1797" max="1797" width="18.140625" customWidth="1"/>
    <col min="1798" max="1798" width="14" customWidth="1"/>
    <col min="2048" max="2048" width="5.140625" customWidth="1"/>
    <col min="2049" max="2049" width="93.42578125" customWidth="1"/>
    <col min="2050" max="2050" width="7" customWidth="1"/>
    <col min="2051" max="2051" width="12.28515625" customWidth="1"/>
    <col min="2052" max="2052" width="17" customWidth="1"/>
    <col min="2053" max="2053" width="18.140625" customWidth="1"/>
    <col min="2054" max="2054" width="14" customWidth="1"/>
    <col min="2304" max="2304" width="5.140625" customWidth="1"/>
    <col min="2305" max="2305" width="93.42578125" customWidth="1"/>
    <col min="2306" max="2306" width="7" customWidth="1"/>
    <col min="2307" max="2307" width="12.28515625" customWidth="1"/>
    <col min="2308" max="2308" width="17" customWidth="1"/>
    <col min="2309" max="2309" width="18.140625" customWidth="1"/>
    <col min="2310" max="2310" width="14" customWidth="1"/>
    <col min="2560" max="2560" width="5.140625" customWidth="1"/>
    <col min="2561" max="2561" width="93.42578125" customWidth="1"/>
    <col min="2562" max="2562" width="7" customWidth="1"/>
    <col min="2563" max="2563" width="12.28515625" customWidth="1"/>
    <col min="2564" max="2564" width="17" customWidth="1"/>
    <col min="2565" max="2565" width="18.140625" customWidth="1"/>
    <col min="2566" max="2566" width="14" customWidth="1"/>
    <col min="2816" max="2816" width="5.140625" customWidth="1"/>
    <col min="2817" max="2817" width="93.42578125" customWidth="1"/>
    <col min="2818" max="2818" width="7" customWidth="1"/>
    <col min="2819" max="2819" width="12.28515625" customWidth="1"/>
    <col min="2820" max="2820" width="17" customWidth="1"/>
    <col min="2821" max="2821" width="18.140625" customWidth="1"/>
    <col min="2822" max="2822" width="14" customWidth="1"/>
    <col min="3072" max="3072" width="5.140625" customWidth="1"/>
    <col min="3073" max="3073" width="93.42578125" customWidth="1"/>
    <col min="3074" max="3074" width="7" customWidth="1"/>
    <col min="3075" max="3075" width="12.28515625" customWidth="1"/>
    <col min="3076" max="3076" width="17" customWidth="1"/>
    <col min="3077" max="3077" width="18.140625" customWidth="1"/>
    <col min="3078" max="3078" width="14" customWidth="1"/>
    <col min="3328" max="3328" width="5.140625" customWidth="1"/>
    <col min="3329" max="3329" width="93.42578125" customWidth="1"/>
    <col min="3330" max="3330" width="7" customWidth="1"/>
    <col min="3331" max="3331" width="12.28515625" customWidth="1"/>
    <col min="3332" max="3332" width="17" customWidth="1"/>
    <col min="3333" max="3333" width="18.140625" customWidth="1"/>
    <col min="3334" max="3334" width="14" customWidth="1"/>
    <col min="3584" max="3584" width="5.140625" customWidth="1"/>
    <col min="3585" max="3585" width="93.42578125" customWidth="1"/>
    <col min="3586" max="3586" width="7" customWidth="1"/>
    <col min="3587" max="3587" width="12.28515625" customWidth="1"/>
    <col min="3588" max="3588" width="17" customWidth="1"/>
    <col min="3589" max="3589" width="18.140625" customWidth="1"/>
    <col min="3590" max="3590" width="14" customWidth="1"/>
    <col min="3840" max="3840" width="5.140625" customWidth="1"/>
    <col min="3841" max="3841" width="93.42578125" customWidth="1"/>
    <col min="3842" max="3842" width="7" customWidth="1"/>
    <col min="3843" max="3843" width="12.28515625" customWidth="1"/>
    <col min="3844" max="3844" width="17" customWidth="1"/>
    <col min="3845" max="3845" width="18.140625" customWidth="1"/>
    <col min="3846" max="3846" width="14" customWidth="1"/>
    <col min="4096" max="4096" width="5.140625" customWidth="1"/>
    <col min="4097" max="4097" width="93.42578125" customWidth="1"/>
    <col min="4098" max="4098" width="7" customWidth="1"/>
    <col min="4099" max="4099" width="12.28515625" customWidth="1"/>
    <col min="4100" max="4100" width="17" customWidth="1"/>
    <col min="4101" max="4101" width="18.140625" customWidth="1"/>
    <col min="4102" max="4102" width="14" customWidth="1"/>
    <col min="4352" max="4352" width="5.140625" customWidth="1"/>
    <col min="4353" max="4353" width="93.42578125" customWidth="1"/>
    <col min="4354" max="4354" width="7" customWidth="1"/>
    <col min="4355" max="4355" width="12.28515625" customWidth="1"/>
    <col min="4356" max="4356" width="17" customWidth="1"/>
    <col min="4357" max="4357" width="18.140625" customWidth="1"/>
    <col min="4358" max="4358" width="14" customWidth="1"/>
    <col min="4608" max="4608" width="5.140625" customWidth="1"/>
    <col min="4609" max="4609" width="93.42578125" customWidth="1"/>
    <col min="4610" max="4610" width="7" customWidth="1"/>
    <col min="4611" max="4611" width="12.28515625" customWidth="1"/>
    <col min="4612" max="4612" width="17" customWidth="1"/>
    <col min="4613" max="4613" width="18.140625" customWidth="1"/>
    <col min="4614" max="4614" width="14" customWidth="1"/>
    <col min="4864" max="4864" width="5.140625" customWidth="1"/>
    <col min="4865" max="4865" width="93.42578125" customWidth="1"/>
    <col min="4866" max="4866" width="7" customWidth="1"/>
    <col min="4867" max="4867" width="12.28515625" customWidth="1"/>
    <col min="4868" max="4868" width="17" customWidth="1"/>
    <col min="4869" max="4869" width="18.140625" customWidth="1"/>
    <col min="4870" max="4870" width="14" customWidth="1"/>
    <col min="5120" max="5120" width="5.140625" customWidth="1"/>
    <col min="5121" max="5121" width="93.42578125" customWidth="1"/>
    <col min="5122" max="5122" width="7" customWidth="1"/>
    <col min="5123" max="5123" width="12.28515625" customWidth="1"/>
    <col min="5124" max="5124" width="17" customWidth="1"/>
    <col min="5125" max="5125" width="18.140625" customWidth="1"/>
    <col min="5126" max="5126" width="14" customWidth="1"/>
    <col min="5376" max="5376" width="5.140625" customWidth="1"/>
    <col min="5377" max="5377" width="93.42578125" customWidth="1"/>
    <col min="5378" max="5378" width="7" customWidth="1"/>
    <col min="5379" max="5379" width="12.28515625" customWidth="1"/>
    <col min="5380" max="5380" width="17" customWidth="1"/>
    <col min="5381" max="5381" width="18.140625" customWidth="1"/>
    <col min="5382" max="5382" width="14" customWidth="1"/>
    <col min="5632" max="5632" width="5.140625" customWidth="1"/>
    <col min="5633" max="5633" width="93.42578125" customWidth="1"/>
    <col min="5634" max="5634" width="7" customWidth="1"/>
    <col min="5635" max="5635" width="12.28515625" customWidth="1"/>
    <col min="5636" max="5636" width="17" customWidth="1"/>
    <col min="5637" max="5637" width="18.140625" customWidth="1"/>
    <col min="5638" max="5638" width="14" customWidth="1"/>
    <col min="5888" max="5888" width="5.140625" customWidth="1"/>
    <col min="5889" max="5889" width="93.42578125" customWidth="1"/>
    <col min="5890" max="5890" width="7" customWidth="1"/>
    <col min="5891" max="5891" width="12.28515625" customWidth="1"/>
    <col min="5892" max="5892" width="17" customWidth="1"/>
    <col min="5893" max="5893" width="18.140625" customWidth="1"/>
    <col min="5894" max="5894" width="14" customWidth="1"/>
    <col min="6144" max="6144" width="5.140625" customWidth="1"/>
    <col min="6145" max="6145" width="93.42578125" customWidth="1"/>
    <col min="6146" max="6146" width="7" customWidth="1"/>
    <col min="6147" max="6147" width="12.28515625" customWidth="1"/>
    <col min="6148" max="6148" width="17" customWidth="1"/>
    <col min="6149" max="6149" width="18.140625" customWidth="1"/>
    <col min="6150" max="6150" width="14" customWidth="1"/>
    <col min="6400" max="6400" width="5.140625" customWidth="1"/>
    <col min="6401" max="6401" width="93.42578125" customWidth="1"/>
    <col min="6402" max="6402" width="7" customWidth="1"/>
    <col min="6403" max="6403" width="12.28515625" customWidth="1"/>
    <col min="6404" max="6404" width="17" customWidth="1"/>
    <col min="6405" max="6405" width="18.140625" customWidth="1"/>
    <col min="6406" max="6406" width="14" customWidth="1"/>
    <col min="6656" max="6656" width="5.140625" customWidth="1"/>
    <col min="6657" max="6657" width="93.42578125" customWidth="1"/>
    <col min="6658" max="6658" width="7" customWidth="1"/>
    <col min="6659" max="6659" width="12.28515625" customWidth="1"/>
    <col min="6660" max="6660" width="17" customWidth="1"/>
    <col min="6661" max="6661" width="18.140625" customWidth="1"/>
    <col min="6662" max="6662" width="14" customWidth="1"/>
    <col min="6912" max="6912" width="5.140625" customWidth="1"/>
    <col min="6913" max="6913" width="93.42578125" customWidth="1"/>
    <col min="6914" max="6914" width="7" customWidth="1"/>
    <col min="6915" max="6915" width="12.28515625" customWidth="1"/>
    <col min="6916" max="6916" width="17" customWidth="1"/>
    <col min="6917" max="6917" width="18.140625" customWidth="1"/>
    <col min="6918" max="6918" width="14" customWidth="1"/>
    <col min="7168" max="7168" width="5.140625" customWidth="1"/>
    <col min="7169" max="7169" width="93.42578125" customWidth="1"/>
    <col min="7170" max="7170" width="7" customWidth="1"/>
    <col min="7171" max="7171" width="12.28515625" customWidth="1"/>
    <col min="7172" max="7172" width="17" customWidth="1"/>
    <col min="7173" max="7173" width="18.140625" customWidth="1"/>
    <col min="7174" max="7174" width="14" customWidth="1"/>
    <col min="7424" max="7424" width="5.140625" customWidth="1"/>
    <col min="7425" max="7425" width="93.42578125" customWidth="1"/>
    <col min="7426" max="7426" width="7" customWidth="1"/>
    <col min="7427" max="7427" width="12.28515625" customWidth="1"/>
    <col min="7428" max="7428" width="17" customWidth="1"/>
    <col min="7429" max="7429" width="18.140625" customWidth="1"/>
    <col min="7430" max="7430" width="14" customWidth="1"/>
    <col min="7680" max="7680" width="5.140625" customWidth="1"/>
    <col min="7681" max="7681" width="93.42578125" customWidth="1"/>
    <col min="7682" max="7682" width="7" customWidth="1"/>
    <col min="7683" max="7683" width="12.28515625" customWidth="1"/>
    <col min="7684" max="7684" width="17" customWidth="1"/>
    <col min="7685" max="7685" width="18.140625" customWidth="1"/>
    <col min="7686" max="7686" width="14" customWidth="1"/>
    <col min="7936" max="7936" width="5.140625" customWidth="1"/>
    <col min="7937" max="7937" width="93.42578125" customWidth="1"/>
    <col min="7938" max="7938" width="7" customWidth="1"/>
    <col min="7939" max="7939" width="12.28515625" customWidth="1"/>
    <col min="7940" max="7940" width="17" customWidth="1"/>
    <col min="7941" max="7941" width="18.140625" customWidth="1"/>
    <col min="7942" max="7942" width="14" customWidth="1"/>
    <col min="8192" max="8192" width="5.140625" customWidth="1"/>
    <col min="8193" max="8193" width="93.42578125" customWidth="1"/>
    <col min="8194" max="8194" width="7" customWidth="1"/>
    <col min="8195" max="8195" width="12.28515625" customWidth="1"/>
    <col min="8196" max="8196" width="17" customWidth="1"/>
    <col min="8197" max="8197" width="18.140625" customWidth="1"/>
    <col min="8198" max="8198" width="14" customWidth="1"/>
    <col min="8448" max="8448" width="5.140625" customWidth="1"/>
    <col min="8449" max="8449" width="93.42578125" customWidth="1"/>
    <col min="8450" max="8450" width="7" customWidth="1"/>
    <col min="8451" max="8451" width="12.28515625" customWidth="1"/>
    <col min="8452" max="8452" width="17" customWidth="1"/>
    <col min="8453" max="8453" width="18.140625" customWidth="1"/>
    <col min="8454" max="8454" width="14" customWidth="1"/>
    <col min="8704" max="8704" width="5.140625" customWidth="1"/>
    <col min="8705" max="8705" width="93.42578125" customWidth="1"/>
    <col min="8706" max="8706" width="7" customWidth="1"/>
    <col min="8707" max="8707" width="12.28515625" customWidth="1"/>
    <col min="8708" max="8708" width="17" customWidth="1"/>
    <col min="8709" max="8709" width="18.140625" customWidth="1"/>
    <col min="8710" max="8710" width="14" customWidth="1"/>
    <col min="8960" max="8960" width="5.140625" customWidth="1"/>
    <col min="8961" max="8961" width="93.42578125" customWidth="1"/>
    <col min="8962" max="8962" width="7" customWidth="1"/>
    <col min="8963" max="8963" width="12.28515625" customWidth="1"/>
    <col min="8964" max="8964" width="17" customWidth="1"/>
    <col min="8965" max="8965" width="18.140625" customWidth="1"/>
    <col min="8966" max="8966" width="14" customWidth="1"/>
    <col min="9216" max="9216" width="5.140625" customWidth="1"/>
    <col min="9217" max="9217" width="93.42578125" customWidth="1"/>
    <col min="9218" max="9218" width="7" customWidth="1"/>
    <col min="9219" max="9219" width="12.28515625" customWidth="1"/>
    <col min="9220" max="9220" width="17" customWidth="1"/>
    <col min="9221" max="9221" width="18.140625" customWidth="1"/>
    <col min="9222" max="9222" width="14" customWidth="1"/>
    <col min="9472" max="9472" width="5.140625" customWidth="1"/>
    <col min="9473" max="9473" width="93.42578125" customWidth="1"/>
    <col min="9474" max="9474" width="7" customWidth="1"/>
    <col min="9475" max="9475" width="12.28515625" customWidth="1"/>
    <col min="9476" max="9476" width="17" customWidth="1"/>
    <col min="9477" max="9477" width="18.140625" customWidth="1"/>
    <col min="9478" max="9478" width="14" customWidth="1"/>
    <col min="9728" max="9728" width="5.140625" customWidth="1"/>
    <col min="9729" max="9729" width="93.42578125" customWidth="1"/>
    <col min="9730" max="9730" width="7" customWidth="1"/>
    <col min="9731" max="9731" width="12.28515625" customWidth="1"/>
    <col min="9732" max="9732" width="17" customWidth="1"/>
    <col min="9733" max="9733" width="18.140625" customWidth="1"/>
    <col min="9734" max="9734" width="14" customWidth="1"/>
    <col min="9984" max="9984" width="5.140625" customWidth="1"/>
    <col min="9985" max="9985" width="93.42578125" customWidth="1"/>
    <col min="9986" max="9986" width="7" customWidth="1"/>
    <col min="9987" max="9987" width="12.28515625" customWidth="1"/>
    <col min="9988" max="9988" width="17" customWidth="1"/>
    <col min="9989" max="9989" width="18.140625" customWidth="1"/>
    <col min="9990" max="9990" width="14" customWidth="1"/>
    <col min="10240" max="10240" width="5.140625" customWidth="1"/>
    <col min="10241" max="10241" width="93.42578125" customWidth="1"/>
    <col min="10242" max="10242" width="7" customWidth="1"/>
    <col min="10243" max="10243" width="12.28515625" customWidth="1"/>
    <col min="10244" max="10244" width="17" customWidth="1"/>
    <col min="10245" max="10245" width="18.140625" customWidth="1"/>
    <col min="10246" max="10246" width="14" customWidth="1"/>
    <col min="10496" max="10496" width="5.140625" customWidth="1"/>
    <col min="10497" max="10497" width="93.42578125" customWidth="1"/>
    <col min="10498" max="10498" width="7" customWidth="1"/>
    <col min="10499" max="10499" width="12.28515625" customWidth="1"/>
    <col min="10500" max="10500" width="17" customWidth="1"/>
    <col min="10501" max="10501" width="18.140625" customWidth="1"/>
    <col min="10502" max="10502" width="14" customWidth="1"/>
    <col min="10752" max="10752" width="5.140625" customWidth="1"/>
    <col min="10753" max="10753" width="93.42578125" customWidth="1"/>
    <col min="10754" max="10754" width="7" customWidth="1"/>
    <col min="10755" max="10755" width="12.28515625" customWidth="1"/>
    <col min="10756" max="10756" width="17" customWidth="1"/>
    <col min="10757" max="10757" width="18.140625" customWidth="1"/>
    <col min="10758" max="10758" width="14" customWidth="1"/>
    <col min="11008" max="11008" width="5.140625" customWidth="1"/>
    <col min="11009" max="11009" width="93.42578125" customWidth="1"/>
    <col min="11010" max="11010" width="7" customWidth="1"/>
    <col min="11011" max="11011" width="12.28515625" customWidth="1"/>
    <col min="11012" max="11012" width="17" customWidth="1"/>
    <col min="11013" max="11013" width="18.140625" customWidth="1"/>
    <col min="11014" max="11014" width="14" customWidth="1"/>
    <col min="11264" max="11264" width="5.140625" customWidth="1"/>
    <col min="11265" max="11265" width="93.42578125" customWidth="1"/>
    <col min="11266" max="11266" width="7" customWidth="1"/>
    <col min="11267" max="11267" width="12.28515625" customWidth="1"/>
    <col min="11268" max="11268" width="17" customWidth="1"/>
    <col min="11269" max="11269" width="18.140625" customWidth="1"/>
    <col min="11270" max="11270" width="14" customWidth="1"/>
    <col min="11520" max="11520" width="5.140625" customWidth="1"/>
    <col min="11521" max="11521" width="93.42578125" customWidth="1"/>
    <col min="11522" max="11522" width="7" customWidth="1"/>
    <col min="11523" max="11523" width="12.28515625" customWidth="1"/>
    <col min="11524" max="11524" width="17" customWidth="1"/>
    <col min="11525" max="11525" width="18.140625" customWidth="1"/>
    <col min="11526" max="11526" width="14" customWidth="1"/>
    <col min="11776" max="11776" width="5.140625" customWidth="1"/>
    <col min="11777" max="11777" width="93.42578125" customWidth="1"/>
    <col min="11778" max="11778" width="7" customWidth="1"/>
    <col min="11779" max="11779" width="12.28515625" customWidth="1"/>
    <col min="11780" max="11780" width="17" customWidth="1"/>
    <col min="11781" max="11781" width="18.140625" customWidth="1"/>
    <col min="11782" max="11782" width="14" customWidth="1"/>
    <col min="12032" max="12032" width="5.140625" customWidth="1"/>
    <col min="12033" max="12033" width="93.42578125" customWidth="1"/>
    <col min="12034" max="12034" width="7" customWidth="1"/>
    <col min="12035" max="12035" width="12.28515625" customWidth="1"/>
    <col min="12036" max="12036" width="17" customWidth="1"/>
    <col min="12037" max="12037" width="18.140625" customWidth="1"/>
    <col min="12038" max="12038" width="14" customWidth="1"/>
    <col min="12288" max="12288" width="5.140625" customWidth="1"/>
    <col min="12289" max="12289" width="93.42578125" customWidth="1"/>
    <col min="12290" max="12290" width="7" customWidth="1"/>
    <col min="12291" max="12291" width="12.28515625" customWidth="1"/>
    <col min="12292" max="12292" width="17" customWidth="1"/>
    <col min="12293" max="12293" width="18.140625" customWidth="1"/>
    <col min="12294" max="12294" width="14" customWidth="1"/>
    <col min="12544" max="12544" width="5.140625" customWidth="1"/>
    <col min="12545" max="12545" width="93.42578125" customWidth="1"/>
    <col min="12546" max="12546" width="7" customWidth="1"/>
    <col min="12547" max="12547" width="12.28515625" customWidth="1"/>
    <col min="12548" max="12548" width="17" customWidth="1"/>
    <col min="12549" max="12549" width="18.140625" customWidth="1"/>
    <col min="12550" max="12550" width="14" customWidth="1"/>
    <col min="12800" max="12800" width="5.140625" customWidth="1"/>
    <col min="12801" max="12801" width="93.42578125" customWidth="1"/>
    <col min="12802" max="12802" width="7" customWidth="1"/>
    <col min="12803" max="12803" width="12.28515625" customWidth="1"/>
    <col min="12804" max="12804" width="17" customWidth="1"/>
    <col min="12805" max="12805" width="18.140625" customWidth="1"/>
    <col min="12806" max="12806" width="14" customWidth="1"/>
    <col min="13056" max="13056" width="5.140625" customWidth="1"/>
    <col min="13057" max="13057" width="93.42578125" customWidth="1"/>
    <col min="13058" max="13058" width="7" customWidth="1"/>
    <col min="13059" max="13059" width="12.28515625" customWidth="1"/>
    <col min="13060" max="13060" width="17" customWidth="1"/>
    <col min="13061" max="13061" width="18.140625" customWidth="1"/>
    <col min="13062" max="13062" width="14" customWidth="1"/>
    <col min="13312" max="13312" width="5.140625" customWidth="1"/>
    <col min="13313" max="13313" width="93.42578125" customWidth="1"/>
    <col min="13314" max="13314" width="7" customWidth="1"/>
    <col min="13315" max="13315" width="12.28515625" customWidth="1"/>
    <col min="13316" max="13316" width="17" customWidth="1"/>
    <col min="13317" max="13317" width="18.140625" customWidth="1"/>
    <col min="13318" max="13318" width="14" customWidth="1"/>
    <col min="13568" max="13568" width="5.140625" customWidth="1"/>
    <col min="13569" max="13569" width="93.42578125" customWidth="1"/>
    <col min="13570" max="13570" width="7" customWidth="1"/>
    <col min="13571" max="13571" width="12.28515625" customWidth="1"/>
    <col min="13572" max="13572" width="17" customWidth="1"/>
    <col min="13573" max="13573" width="18.140625" customWidth="1"/>
    <col min="13574" max="13574" width="14" customWidth="1"/>
    <col min="13824" max="13824" width="5.140625" customWidth="1"/>
    <col min="13825" max="13825" width="93.42578125" customWidth="1"/>
    <col min="13826" max="13826" width="7" customWidth="1"/>
    <col min="13827" max="13827" width="12.28515625" customWidth="1"/>
    <col min="13828" max="13828" width="17" customWidth="1"/>
    <col min="13829" max="13829" width="18.140625" customWidth="1"/>
    <col min="13830" max="13830" width="14" customWidth="1"/>
    <col min="14080" max="14080" width="5.140625" customWidth="1"/>
    <col min="14081" max="14081" width="93.42578125" customWidth="1"/>
    <col min="14082" max="14082" width="7" customWidth="1"/>
    <col min="14083" max="14083" width="12.28515625" customWidth="1"/>
    <col min="14084" max="14084" width="17" customWidth="1"/>
    <col min="14085" max="14085" width="18.140625" customWidth="1"/>
    <col min="14086" max="14086" width="14" customWidth="1"/>
    <col min="14336" max="14336" width="5.140625" customWidth="1"/>
    <col min="14337" max="14337" width="93.42578125" customWidth="1"/>
    <col min="14338" max="14338" width="7" customWidth="1"/>
    <col min="14339" max="14339" width="12.28515625" customWidth="1"/>
    <col min="14340" max="14340" width="17" customWidth="1"/>
    <col min="14341" max="14341" width="18.140625" customWidth="1"/>
    <col min="14342" max="14342" width="14" customWidth="1"/>
    <col min="14592" max="14592" width="5.140625" customWidth="1"/>
    <col min="14593" max="14593" width="93.42578125" customWidth="1"/>
    <col min="14594" max="14594" width="7" customWidth="1"/>
    <col min="14595" max="14595" width="12.28515625" customWidth="1"/>
    <col min="14596" max="14596" width="17" customWidth="1"/>
    <col min="14597" max="14597" width="18.140625" customWidth="1"/>
    <col min="14598" max="14598" width="14" customWidth="1"/>
    <col min="14848" max="14848" width="5.140625" customWidth="1"/>
    <col min="14849" max="14849" width="93.42578125" customWidth="1"/>
    <col min="14850" max="14850" width="7" customWidth="1"/>
    <col min="14851" max="14851" width="12.28515625" customWidth="1"/>
    <col min="14852" max="14852" width="17" customWidth="1"/>
    <col min="14853" max="14853" width="18.140625" customWidth="1"/>
    <col min="14854" max="14854" width="14" customWidth="1"/>
    <col min="15104" max="15104" width="5.140625" customWidth="1"/>
    <col min="15105" max="15105" width="93.42578125" customWidth="1"/>
    <col min="15106" max="15106" width="7" customWidth="1"/>
    <col min="15107" max="15107" width="12.28515625" customWidth="1"/>
    <col min="15108" max="15108" width="17" customWidth="1"/>
    <col min="15109" max="15109" width="18.140625" customWidth="1"/>
    <col min="15110" max="15110" width="14" customWidth="1"/>
    <col min="15360" max="15360" width="5.140625" customWidth="1"/>
    <col min="15361" max="15361" width="93.42578125" customWidth="1"/>
    <col min="15362" max="15362" width="7" customWidth="1"/>
    <col min="15363" max="15363" width="12.28515625" customWidth="1"/>
    <col min="15364" max="15364" width="17" customWidth="1"/>
    <col min="15365" max="15365" width="18.140625" customWidth="1"/>
    <col min="15366" max="15366" width="14" customWidth="1"/>
    <col min="15616" max="15616" width="5.140625" customWidth="1"/>
    <col min="15617" max="15617" width="93.42578125" customWidth="1"/>
    <col min="15618" max="15618" width="7" customWidth="1"/>
    <col min="15619" max="15619" width="12.28515625" customWidth="1"/>
    <col min="15620" max="15620" width="17" customWidth="1"/>
    <col min="15621" max="15621" width="18.140625" customWidth="1"/>
    <col min="15622" max="15622" width="14" customWidth="1"/>
    <col min="15872" max="15872" width="5.140625" customWidth="1"/>
    <col min="15873" max="15873" width="93.42578125" customWidth="1"/>
    <col min="15874" max="15874" width="7" customWidth="1"/>
    <col min="15875" max="15875" width="12.28515625" customWidth="1"/>
    <col min="15876" max="15876" width="17" customWidth="1"/>
    <col min="15877" max="15877" width="18.140625" customWidth="1"/>
    <col min="15878" max="15878" width="14" customWidth="1"/>
    <col min="16128" max="16128" width="5.140625" customWidth="1"/>
    <col min="16129" max="16129" width="93.42578125" customWidth="1"/>
    <col min="16130" max="16130" width="7" customWidth="1"/>
    <col min="16131" max="16131" width="12.28515625" customWidth="1"/>
    <col min="16132" max="16132" width="17" customWidth="1"/>
    <col min="16133" max="16133" width="18.140625" customWidth="1"/>
    <col min="16134" max="16134" width="14" customWidth="1"/>
  </cols>
  <sheetData>
    <row r="1" spans="1:11" ht="15.75">
      <c r="A1" s="29"/>
      <c r="B1" s="29"/>
      <c r="C1" s="29"/>
      <c r="D1" s="29"/>
      <c r="E1" s="29"/>
      <c r="F1" s="29"/>
      <c r="G1" s="30" t="s">
        <v>11</v>
      </c>
    </row>
    <row r="2" spans="1:11" ht="37.5" customHeight="1">
      <c r="A2" s="39" t="s">
        <v>0</v>
      </c>
      <c r="B2" s="40"/>
      <c r="C2" s="40"/>
      <c r="D2" s="40"/>
      <c r="E2" s="40"/>
      <c r="F2" s="40"/>
      <c r="G2" s="40"/>
    </row>
    <row r="3" spans="1:11" ht="15.75">
      <c r="A3" s="29"/>
      <c r="B3" s="29"/>
      <c r="C3" s="29"/>
      <c r="D3" s="29"/>
      <c r="E3" s="29"/>
      <c r="F3" s="29"/>
      <c r="G3" s="29"/>
    </row>
    <row r="4" spans="1:11" ht="31.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6</v>
      </c>
      <c r="G4" s="31" t="s">
        <v>7</v>
      </c>
    </row>
    <row r="5" spans="1:11" ht="409.5" customHeight="1">
      <c r="A5" s="12">
        <v>1</v>
      </c>
      <c r="B5" s="13" t="s">
        <v>8</v>
      </c>
      <c r="C5" s="14">
        <v>6</v>
      </c>
      <c r="D5" s="15"/>
      <c r="E5" s="16">
        <f>C5*D5</f>
        <v>0</v>
      </c>
      <c r="F5" s="16">
        <f>E5*1.23</f>
        <v>0</v>
      </c>
      <c r="G5" s="1"/>
    </row>
    <row r="6" spans="1:11" ht="248.25" customHeight="1">
      <c r="A6" s="17">
        <v>2</v>
      </c>
      <c r="B6" s="7" t="s">
        <v>14</v>
      </c>
      <c r="C6" s="18">
        <v>1</v>
      </c>
      <c r="D6" s="19"/>
      <c r="E6" s="20">
        <f>C6*D6</f>
        <v>0</v>
      </c>
      <c r="F6" s="21">
        <f>E6*1.23</f>
        <v>0</v>
      </c>
      <c r="G6" s="1"/>
    </row>
    <row r="7" spans="1:11" s="4" customFormat="1" ht="198.75" customHeight="1">
      <c r="A7" s="41">
        <v>3</v>
      </c>
      <c r="B7" s="43" t="s">
        <v>12</v>
      </c>
      <c r="C7" s="45">
        <v>1</v>
      </c>
      <c r="D7" s="47"/>
      <c r="E7" s="47">
        <f>C7*D7</f>
        <v>0</v>
      </c>
      <c r="F7" s="49">
        <f>E7*1.23</f>
        <v>0</v>
      </c>
      <c r="G7" s="51"/>
      <c r="H7" s="2"/>
      <c r="I7" s="3"/>
      <c r="J7" s="3"/>
    </row>
    <row r="8" spans="1:11" s="4" customFormat="1" ht="295.5" customHeight="1" thickBot="1">
      <c r="A8" s="42"/>
      <c r="B8" s="44"/>
      <c r="C8" s="46"/>
      <c r="D8" s="48"/>
      <c r="E8" s="48"/>
      <c r="F8" s="50"/>
      <c r="G8" s="52"/>
      <c r="H8" s="2"/>
      <c r="I8" s="3"/>
      <c r="J8" s="3"/>
    </row>
    <row r="9" spans="1:11" s="4" customFormat="1" ht="354.75" customHeight="1" thickTop="1">
      <c r="A9" s="5">
        <v>4</v>
      </c>
      <c r="B9" s="22" t="s">
        <v>9</v>
      </c>
      <c r="C9" s="23">
        <v>1</v>
      </c>
      <c r="D9" s="24"/>
      <c r="E9" s="25">
        <f>C9*D9</f>
        <v>0</v>
      </c>
      <c r="F9" s="26">
        <f>E9*1.23</f>
        <v>0</v>
      </c>
      <c r="G9" s="6"/>
      <c r="I9" s="2"/>
      <c r="J9" s="3"/>
      <c r="K9" s="3"/>
    </row>
    <row r="10" spans="1:11" ht="321.75" customHeight="1">
      <c r="A10" s="17">
        <v>5</v>
      </c>
      <c r="B10" s="7" t="s">
        <v>10</v>
      </c>
      <c r="C10" s="17">
        <v>1</v>
      </c>
      <c r="D10" s="27"/>
      <c r="E10" s="16">
        <f>C10*D10</f>
        <v>0</v>
      </c>
      <c r="F10" s="28">
        <f>E10*1.23</f>
        <v>0</v>
      </c>
      <c r="G10" s="8"/>
    </row>
    <row r="11" spans="1:11" ht="31.5" customHeight="1">
      <c r="A11" s="36" t="s">
        <v>13</v>
      </c>
      <c r="B11" s="37"/>
      <c r="C11" s="37"/>
      <c r="D11" s="38"/>
      <c r="E11" s="33">
        <f>SUM(E5:E10)</f>
        <v>0</v>
      </c>
      <c r="F11" s="34">
        <f>E11*1.23</f>
        <v>0</v>
      </c>
      <c r="G11" s="35"/>
    </row>
    <row r="12" spans="1:11">
      <c r="B12" s="9"/>
    </row>
    <row r="13" spans="1:11">
      <c r="B13" s="10"/>
    </row>
    <row r="14" spans="1:11" ht="15.75">
      <c r="B14" s="11"/>
    </row>
  </sheetData>
  <mergeCells count="9">
    <mergeCell ref="A11:D11"/>
    <mergeCell ref="A2:G2"/>
    <mergeCell ref="A7:A8"/>
    <mergeCell ref="B7:B8"/>
    <mergeCell ref="C7:C8"/>
    <mergeCell ref="D7:D8"/>
    <mergeCell ref="E7:E8"/>
    <mergeCell ref="F7:F8"/>
    <mergeCell ref="G7:G8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Pakiet 2. Masz.i sprzęt sprząt</vt:lpstr>
      <vt:lpstr>'Pakiet 2. Masz.i sprzęt sprząt'!Obszar_wydruku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Jacek Golonka</dc:creator>
  <cp:lastModifiedBy>Jacek Golonka</cp:lastModifiedBy>
  <cp:lastPrinted>2025-01-28T08:58:31Z</cp:lastPrinted>
  <dcterms:created xsi:type="dcterms:W3CDTF">2025-01-24T07:34:51Z</dcterms:created>
  <dcterms:modified xsi:type="dcterms:W3CDTF">2025-01-28T09:03:17Z</dcterms:modified>
</cp:coreProperties>
</file>