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epietowska1089\Desktop\IZA - ZP\2025\38_2025_D\2. SWZ\"/>
    </mc:Choice>
  </mc:AlternateContent>
  <bookViews>
    <workbookView xWindow="0" yWindow="0" windowWidth="7470" windowHeight="6480"/>
  </bookViews>
  <sheets>
    <sheet name="OPZ - formularz cenowy" sheetId="2" r:id="rId1"/>
  </sheets>
  <calcPr calcId="162913"/>
</workbook>
</file>

<file path=xl/calcChain.xml><?xml version="1.0" encoding="utf-8"?>
<calcChain xmlns="http://schemas.openxmlformats.org/spreadsheetml/2006/main">
  <c r="F16" i="2" l="1"/>
  <c r="F17" i="2"/>
  <c r="F18" i="2"/>
  <c r="F19" i="2"/>
  <c r="F20" i="2"/>
  <c r="F21" i="2"/>
  <c r="F13" i="2" l="1"/>
  <c r="F15" i="2"/>
  <c r="F14" i="2" l="1"/>
</calcChain>
</file>

<file path=xl/sharedStrings.xml><?xml version="1.0" encoding="utf-8"?>
<sst xmlns="http://schemas.openxmlformats.org/spreadsheetml/2006/main" count="78" uniqueCount="61">
  <si>
    <t>90-ISP-9IX-056</t>
  </si>
  <si>
    <t>90-ISP-9RA-007</t>
  </si>
  <si>
    <t>L.p</t>
  </si>
  <si>
    <t>Nazwa</t>
  </si>
  <si>
    <t>Nr katalogowy</t>
  </si>
  <si>
    <t>Jedn.</t>
  </si>
  <si>
    <t>szt.</t>
  </si>
  <si>
    <t>RWT Żurawica</t>
  </si>
  <si>
    <t>m</t>
  </si>
  <si>
    <t>Cena jedn.</t>
  </si>
  <si>
    <t>Wartość netto</t>
  </si>
  <si>
    <t>Wartość brutto</t>
  </si>
  <si>
    <t>Stawka podatku VAT</t>
  </si>
  <si>
    <t>DOSTAWA</t>
  </si>
  <si>
    <t>x</t>
  </si>
  <si>
    <t>Razem zadanie nr 1:</t>
  </si>
  <si>
    <t>Razem zadanie nr 2:</t>
  </si>
  <si>
    <t>WT Lublin</t>
  </si>
  <si>
    <t>Razem zadanie nr 3:</t>
  </si>
  <si>
    <t>kpl.</t>
  </si>
  <si>
    <t>710NX</t>
  </si>
  <si>
    <r>
      <t>Zestaw naprawczy zaworu SUBMERSIBLE 094 X lub produkt równoważny</t>
    </r>
    <r>
      <rPr>
        <vertAlign val="superscript"/>
        <sz val="11"/>
        <rFont val="Calibri"/>
        <family val="2"/>
        <charset val="238"/>
        <scheme val="minor"/>
      </rPr>
      <t>4</t>
    </r>
  </si>
  <si>
    <r>
      <t>HR pastylka  (BOBIN) lub produkt równoważny</t>
    </r>
    <r>
      <rPr>
        <vertAlign val="superscript"/>
        <sz val="11"/>
        <rFont val="Calibri"/>
        <family val="2"/>
        <charset val="238"/>
        <scheme val="minor"/>
      </rPr>
      <t>4</t>
    </r>
  </si>
  <si>
    <r>
      <t>Zawór do nadmuchiwania lub produkt równoważny</t>
    </r>
    <r>
      <rPr>
        <vertAlign val="superscript"/>
        <sz val="11"/>
        <rFont val="Calibri"/>
        <family val="2"/>
        <charset val="238"/>
        <scheme val="minor"/>
      </rPr>
      <t>4</t>
    </r>
  </si>
  <si>
    <r>
      <t>Taśma odblaskowa 50mm x 220mm lub produkt równoważny</t>
    </r>
    <r>
      <rPr>
        <vertAlign val="superscript"/>
        <sz val="11"/>
        <rFont val="Calibri"/>
        <family val="2"/>
        <charset val="238"/>
        <scheme val="minor"/>
      </rPr>
      <t>4</t>
    </r>
  </si>
  <si>
    <r>
      <t>HR uszczelka pod cylinder ALPHA lub produkt równoważny</t>
    </r>
    <r>
      <rPr>
        <vertAlign val="superscript"/>
        <sz val="11"/>
        <rFont val="Calibri"/>
        <family val="2"/>
        <charset val="238"/>
        <scheme val="minor"/>
      </rPr>
      <t>4</t>
    </r>
  </si>
  <si>
    <r>
      <t>Gwizdek CHALLENGER INTERLOCK 077 lub produkt równoważny</t>
    </r>
    <r>
      <rPr>
        <vertAlign val="superscript"/>
        <sz val="11"/>
        <rFont val="Calibri"/>
        <family val="2"/>
        <charset val="238"/>
        <scheme val="minor"/>
      </rPr>
      <t>4</t>
    </r>
  </si>
  <si>
    <r>
      <t>Zawleczka zielona UML lub produkt równoważny</t>
    </r>
    <r>
      <rPr>
        <vertAlign val="superscript"/>
        <sz val="11"/>
        <rFont val="Calibri"/>
        <family val="2"/>
        <charset val="238"/>
        <scheme val="minor"/>
      </rPr>
      <t>4</t>
    </r>
  </si>
  <si>
    <r>
      <t>Zestaw narzędzi do HEED-3 lub produkt równoważny</t>
    </r>
    <r>
      <rPr>
        <vertAlign val="superscript"/>
        <sz val="11"/>
        <rFont val="Calibri"/>
        <family val="2"/>
        <charset val="238"/>
        <scheme val="minor"/>
      </rPr>
      <t>4</t>
    </r>
  </si>
  <si>
    <r>
      <t>Światło do kamizelki AQ8A Aquaspec lub produkt równoważny</t>
    </r>
    <r>
      <rPr>
        <vertAlign val="superscript"/>
        <sz val="11"/>
        <rFont val="Calibri"/>
        <family val="2"/>
        <charset val="238"/>
        <scheme val="minor"/>
      </rPr>
      <t>4</t>
    </r>
  </si>
  <si>
    <t>90-ISP-9LI-008</t>
  </si>
  <si>
    <t>Nazwa producenta i numer katalogowy oferowanego asortymentu</t>
  </si>
  <si>
    <t>Ilość</t>
  </si>
  <si>
    <t>Ilość / Odbiorca</t>
  </si>
  <si>
    <t>90-ISP-9IX-048</t>
  </si>
  <si>
    <t>90-ISP-9LI-110</t>
  </si>
  <si>
    <t>90-ISP-9IX-030</t>
  </si>
  <si>
    <t>90-ISP-9IX-014</t>
  </si>
  <si>
    <t>90-ISP-9LA-077</t>
  </si>
  <si>
    <t>90-ISP-9IX-022</t>
  </si>
  <si>
    <t>910S</t>
  </si>
  <si>
    <r>
      <t>Adapter do napełniania z butli lub produkt równoważny</t>
    </r>
    <r>
      <rPr>
        <vertAlign val="superscript"/>
        <sz val="11"/>
        <rFont val="Calibri"/>
        <family val="2"/>
        <charset val="238"/>
        <scheme val="minor"/>
      </rPr>
      <t>4</t>
    </r>
  </si>
  <si>
    <t>Butla nurkowa z zaworem i ze stopą 15 L. Butla nurkowa o pojemności 15 L stalowa, z pojedynczym zaworem i plastikową stopą ochronną, ciśnienie robocze do 232 bar, średnica butli nie więcej niż 201 mm, waga 18,4 kg. Gwarancja 24 miesiące oraz certyfikat bezpieczeństwa CE, ponadto do sprzętu powinna być dołączona instrukcja obsługi i dokumentacja techniczno - rozruchowa (DTR) w języku polskim.</t>
  </si>
  <si>
    <t>Kartusz filtra węglowego do sprężarki Coltri MCH-6</t>
  </si>
  <si>
    <t xml:space="preserve">Filtr układu ssącego do sprężarki Coltri MCH-6
</t>
  </si>
  <si>
    <t>Wąż napełniający do butli 300 bar o długości 2 m</t>
  </si>
  <si>
    <t>Razem zadanie nr 4:</t>
  </si>
  <si>
    <r>
      <t xml:space="preserve">Należy uzupełnić kolumny nr 5,9,10,11 i 12
</t>
    </r>
    <r>
      <rPr>
        <b/>
        <sz val="11"/>
        <color theme="1"/>
        <rFont val="Calibri"/>
        <family val="2"/>
        <charset val="238"/>
        <scheme val="minor"/>
      </rPr>
      <t>Dane s</t>
    </r>
    <r>
      <rPr>
        <b/>
        <sz val="11"/>
        <rFont val="Calibri"/>
        <family val="2"/>
        <charset val="238"/>
        <scheme val="minor"/>
      </rPr>
      <t>zczegółowe:</t>
    </r>
    <r>
      <rPr>
        <sz val="11"/>
        <rFont val="Calibri"/>
        <family val="2"/>
        <charset val="238"/>
        <scheme val="minor"/>
      </rPr>
      <t xml:space="preserve">
1. Numery katalogowe wg katalogów: zad. nr 1, zad. nr 3 Instrukcja serwisowa producenta aparatu HEED3  firmy  SUBMERSIBLE SYSTEMS INC., zad. nr 2 Instrukcja serwisowa producenta kamizelek typu CHALLENGER i MRLJ  firmy INTERNATIONAL SAFETY PRODUCTS  LTD wersja 2017 r.</t>
    </r>
    <r>
      <rPr>
        <sz val="11"/>
        <color theme="1"/>
        <rFont val="Calibri"/>
        <family val="2"/>
        <charset val="238"/>
        <scheme val="minor"/>
      </rPr>
      <t xml:space="preserve">
2. Wyrób winien zostać dostarczony w opakowaniach zabezpieczających przed utratą walorów użytkowych przez okres gwarancji. W przypadku konieczności wykonywania zabiegów konserwacyjnych w czasie przechowywania, Wykonawca do każdego opakowania dołączy instrukcję zawierająca spis oraz częstotliwość wykonywanych czynności konserwacyjnych.                                                                                                                      
3. Asortyment stanowiący przedmiot zamówienia jest ściśle określony przez producenta sprzętu dla zachowania jego niezawodności. Części te stosowane są w sprzęcie przeznaczonym do ochrony zdrowia i życia ludzi, ale dopuszcza się stosowanie wyrobów równoważnych o tych samych parametrach fizycznych (wymiary, materiał) oraz zastosowaniu. 
4. Dopuszcza się wyrób równoważny - w takim wypadku należy załączyć oświadczenie producenta sprzętu o możliwości stosowania wyrobu równoważnego.</t>
    </r>
  </si>
  <si>
    <r>
      <t>Gumowy przycisk lub produkt równoważny</t>
    </r>
    <r>
      <rPr>
        <vertAlign val="superscript"/>
        <sz val="11"/>
        <color theme="1"/>
        <rFont val="Calibri"/>
        <family val="2"/>
        <charset val="238"/>
        <scheme val="minor"/>
      </rPr>
      <t>4</t>
    </r>
  </si>
  <si>
    <r>
      <t>Korek na zawór dodawczy lub produkt równoważny</t>
    </r>
    <r>
      <rPr>
        <vertAlign val="superscript"/>
        <sz val="11"/>
        <color theme="1"/>
        <rFont val="Calibri"/>
        <family val="2"/>
        <charset val="238"/>
        <scheme val="minor"/>
      </rPr>
      <t>4</t>
    </r>
  </si>
  <si>
    <r>
      <t>Uszczelka serwisowa lub produkt równoważny</t>
    </r>
    <r>
      <rPr>
        <vertAlign val="superscript"/>
        <sz val="11"/>
        <rFont val="Calibri"/>
        <family val="2"/>
        <charset val="238"/>
        <scheme val="minor"/>
      </rPr>
      <t>4</t>
    </r>
  </si>
  <si>
    <r>
      <t>Lampa stroboskopowa UML lub produkt równoważny</t>
    </r>
    <r>
      <rPr>
        <vertAlign val="superscript"/>
        <sz val="11"/>
        <rFont val="Calibri"/>
        <family val="2"/>
        <charset val="238"/>
        <scheme val="minor"/>
      </rPr>
      <t>4</t>
    </r>
  </si>
  <si>
    <t>094X</t>
  </si>
  <si>
    <t>005NX</t>
  </si>
  <si>
    <t>030CAP</t>
  </si>
  <si>
    <t>Zadanie nr 1 Części zamienne do aparatów HEED3</t>
  </si>
  <si>
    <t>Zadanie nr 2 Części zamienne do kamizelek i pasów ratunkowych Challenger i MRLJ</t>
  </si>
  <si>
    <t>Zadanie nr 3 Wyposażenie Stanowiska Serwisowego HEED3 cz. 1</t>
  </si>
  <si>
    <t>Zadanie nr 4 Wyposażenie Stanowiska Serwisowego HEED3 cz. 2</t>
  </si>
  <si>
    <t>OPIS PRZEDMIOTU ZAMÓWIENIA</t>
  </si>
  <si>
    <r>
      <rPr>
        <b/>
        <sz val="11"/>
        <color theme="1"/>
        <rFont val="Calibri"/>
        <family val="2"/>
        <charset val="238"/>
        <scheme val="minor"/>
      </rPr>
      <t>Załącznik nr 5 do SWZ</t>
    </r>
    <r>
      <rPr>
        <sz val="11"/>
        <color theme="1"/>
        <rFont val="Calibri"/>
        <family val="2"/>
        <charset val="238"/>
        <scheme val="minor"/>
      </rPr>
      <t xml:space="preserve"> - </t>
    </r>
    <r>
      <rPr>
        <i/>
        <sz val="11"/>
        <color theme="1"/>
        <rFont val="Calibri"/>
        <family val="2"/>
        <charset val="238"/>
        <scheme val="minor"/>
      </rPr>
      <t xml:space="preserve">Opis przedmiotu zamówienia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</si>
</sst>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b/>
      <sz val="11"/>
      <color theme="1"/>
      <name val="Calibri"/>
      <family val="2"/>
      <charset val="238"/>
      <scheme val="minor"/>
    </font>
    <font>
      <b/>
      <sz val="14"/>
      <color theme="1"/>
      <name val="Calibri"/>
      <family val="2"/>
      <charset val="238"/>
      <scheme val="minor"/>
    </font>
    <font>
      <b/>
      <sz val="11"/>
      <name val="Calibri"/>
      <family val="2"/>
      <charset val="238"/>
      <scheme val="minor"/>
    </font>
    <font>
      <sz val="11"/>
      <name val="Calibri"/>
      <family val="2"/>
      <charset val="238"/>
      <scheme val="minor"/>
    </font>
    <font>
      <sz val="11"/>
      <color theme="1"/>
      <name val="Calibri"/>
      <family val="2"/>
      <scheme val="minor"/>
    </font>
    <font>
      <sz val="11"/>
      <color rgb="FF000000"/>
      <name val="Arial"/>
      <family val="2"/>
      <charset val="238"/>
    </font>
    <font>
      <sz val="10"/>
      <color theme="1"/>
      <name val="Arial"/>
      <family val="2"/>
      <charset val="238"/>
    </font>
    <font>
      <sz val="11"/>
      <color rgb="FF000000"/>
      <name val="Calibri"/>
      <family val="2"/>
      <charset val="238"/>
      <scheme val="minor"/>
    </font>
    <font>
      <vertAlign val="superscript"/>
      <sz val="11"/>
      <name val="Calibri"/>
      <family val="2"/>
      <charset val="238"/>
      <scheme val="minor"/>
    </font>
    <font>
      <b/>
      <sz val="9"/>
      <color theme="1"/>
      <name val="Calibri"/>
      <family val="2"/>
      <charset val="238"/>
      <scheme val="minor"/>
    </font>
    <font>
      <vertAlign val="superscript"/>
      <sz val="11"/>
      <color theme="1"/>
      <name val="Calibri"/>
      <family val="2"/>
      <charset val="238"/>
      <scheme val="minor"/>
    </font>
    <font>
      <i/>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0" fontId="11" fillId="0" borderId="0"/>
    <xf numFmtId="0" fontId="11" fillId="0" borderId="0"/>
    <xf numFmtId="0" fontId="11" fillId="0" borderId="0"/>
    <xf numFmtId="0" fontId="16" fillId="0" borderId="0"/>
  </cellStyleXfs>
  <cellXfs count="80">
    <xf numFmtId="0" fontId="0" fillId="0" borderId="0" xfId="0"/>
    <xf numFmtId="0" fontId="10" fillId="0" borderId="0" xfId="0" applyNumberFormat="1" applyFont="1" applyFill="1"/>
    <xf numFmtId="0" fontId="9" fillId="0" borderId="0" xfId="0" applyNumberFormat="1" applyFont="1" applyFill="1" applyAlignment="1">
      <alignment horizontal="center"/>
    </xf>
    <xf numFmtId="0" fontId="9" fillId="0" borderId="0" xfId="0" applyNumberFormat="1" applyFont="1" applyFill="1"/>
    <xf numFmtId="0" fontId="9" fillId="0" borderId="0" xfId="0" applyNumberFormat="1" applyFont="1" applyFill="1" applyAlignment="1">
      <alignment horizontal="center" vertical="center"/>
    </xf>
    <xf numFmtId="0" fontId="10" fillId="0" borderId="0" xfId="0" applyNumberFormat="1" applyFont="1" applyFill="1" applyAlignment="1">
      <alignment vertical="center" wrapText="1"/>
    </xf>
    <xf numFmtId="0" fontId="12" fillId="0" borderId="1" xfId="0" applyNumberFormat="1" applyFont="1" applyFill="1" applyBorder="1" applyAlignment="1">
      <alignment horizontal="center" vertical="center" wrapText="1"/>
    </xf>
    <xf numFmtId="0" fontId="10" fillId="0" borderId="0" xfId="0" applyNumberFormat="1" applyFont="1" applyFill="1" applyAlignment="1">
      <alignment vertical="center"/>
    </xf>
    <xf numFmtId="0" fontId="15" fillId="0" borderId="1" xfId="0" applyNumberFormat="1" applyFont="1" applyFill="1" applyBorder="1" applyAlignment="1">
      <alignment horizontal="center" vertical="center"/>
    </xf>
    <xf numFmtId="0" fontId="15" fillId="0" borderId="1" xfId="2"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2" borderId="1" xfId="4" applyFont="1" applyFill="1" applyBorder="1" applyAlignment="1">
      <alignment vertical="center" wrapText="1"/>
    </xf>
    <xf numFmtId="0" fontId="15" fillId="0" borderId="1" xfId="4" applyFont="1" applyFill="1" applyBorder="1" applyAlignment="1">
      <alignment horizontal="right" vertical="center" wrapText="1"/>
    </xf>
    <xf numFmtId="0" fontId="15" fillId="0" borderId="1" xfId="0" applyFont="1" applyFill="1" applyBorder="1" applyAlignment="1">
      <alignment horizontal="left" vertical="center"/>
    </xf>
    <xf numFmtId="0" fontId="15" fillId="0" borderId="1" xfId="2" applyFont="1" applyFill="1" applyBorder="1" applyAlignment="1">
      <alignment horizontal="center" vertical="center"/>
    </xf>
    <xf numFmtId="0" fontId="15" fillId="0" borderId="1" xfId="0" applyFont="1" applyFill="1" applyBorder="1" applyAlignment="1">
      <alignment horizontal="center" vertical="center"/>
    </xf>
    <xf numFmtId="0" fontId="7" fillId="0" borderId="1" xfId="0" applyNumberFormat="1" applyFont="1" applyFill="1" applyBorder="1" applyAlignment="1">
      <alignment horizontal="right" vertical="center"/>
    </xf>
    <xf numFmtId="9" fontId="7" fillId="0" borderId="1" xfId="2" applyNumberFormat="1" applyFont="1" applyFill="1" applyBorder="1" applyAlignment="1">
      <alignment horizontal="center" vertical="center" wrapText="1"/>
    </xf>
    <xf numFmtId="2" fontId="10" fillId="0" borderId="0" xfId="0" applyNumberFormat="1" applyFont="1" applyFill="1" applyAlignment="1">
      <alignment vertical="center"/>
    </xf>
    <xf numFmtId="2" fontId="10" fillId="0" borderId="0" xfId="0" applyNumberFormat="1" applyFont="1" applyFill="1"/>
    <xf numFmtId="0" fontId="17" fillId="0" borderId="1" xfId="0" applyFont="1" applyBorder="1"/>
    <xf numFmtId="0" fontId="17" fillId="0" borderId="5" xfId="0" applyFont="1" applyBorder="1"/>
    <xf numFmtId="0" fontId="17" fillId="0" borderId="1" xfId="0" applyFont="1" applyBorder="1" applyAlignment="1">
      <alignment horizontal="right"/>
    </xf>
    <xf numFmtId="0" fontId="15" fillId="0" borderId="5" xfId="0" applyNumberFormat="1" applyFont="1" applyFill="1" applyBorder="1" applyAlignment="1">
      <alignment horizontal="center" vertical="center"/>
    </xf>
    <xf numFmtId="0" fontId="15" fillId="0" borderId="5" xfId="0" applyNumberFormat="1" applyFont="1" applyFill="1" applyBorder="1" applyAlignment="1">
      <alignment horizontal="left" vertical="center" wrapText="1"/>
    </xf>
    <xf numFmtId="0" fontId="15" fillId="0" borderId="5" xfId="2" applyNumberFormat="1" applyFont="1" applyFill="1" applyBorder="1" applyAlignment="1">
      <alignment horizontal="center" vertical="center" wrapText="1"/>
    </xf>
    <xf numFmtId="0" fontId="15" fillId="0" borderId="5" xfId="4" applyFont="1" applyFill="1" applyBorder="1" applyAlignment="1">
      <alignment horizontal="right" vertical="center" wrapText="1"/>
    </xf>
    <xf numFmtId="0" fontId="15" fillId="2" borderId="5" xfId="4" applyFont="1" applyFill="1" applyBorder="1" applyAlignment="1">
      <alignment vertical="center" wrapText="1"/>
    </xf>
    <xf numFmtId="9" fontId="7" fillId="0" borderId="5" xfId="2" applyNumberFormat="1" applyFont="1" applyFill="1" applyBorder="1" applyAlignment="1">
      <alignment horizontal="center" vertical="center" wrapText="1"/>
    </xf>
    <xf numFmtId="0" fontId="17" fillId="0" borderId="3" xfId="0" applyFont="1" applyBorder="1" applyAlignment="1">
      <alignment horizontal="right"/>
    </xf>
    <xf numFmtId="9" fontId="6" fillId="0" borderId="1" xfId="2" applyNumberFormat="1" applyFont="1" applyFill="1" applyBorder="1" applyAlignment="1">
      <alignment horizontal="center" vertical="center" wrapText="1"/>
    </xf>
    <xf numFmtId="0" fontId="10" fillId="0" borderId="1" xfId="0" applyNumberFormat="1" applyFont="1" applyFill="1" applyBorder="1"/>
    <xf numFmtId="0" fontId="10" fillId="0" borderId="5" xfId="0" applyNumberFormat="1" applyFont="1" applyFill="1" applyBorder="1"/>
    <xf numFmtId="0" fontId="5" fillId="0" borderId="5" xfId="0" applyNumberFormat="1" applyFont="1" applyFill="1" applyBorder="1" applyAlignment="1">
      <alignment horizontal="center" vertical="center"/>
    </xf>
    <xf numFmtId="0" fontId="18" fillId="0" borderId="1" xfId="0" applyFont="1" applyBorder="1" applyAlignment="1">
      <alignment horizontal="center" vertical="center"/>
    </xf>
    <xf numFmtId="0" fontId="1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right"/>
    </xf>
    <xf numFmtId="0" fontId="19" fillId="0" borderId="1" xfId="0" applyFont="1" applyBorder="1" applyAlignment="1">
      <alignment vertical="top" wrapText="1"/>
    </xf>
    <xf numFmtId="0" fontId="15" fillId="0" borderId="1" xfId="0" applyNumberFormat="1" applyFont="1" applyFill="1" applyBorder="1" applyAlignment="1">
      <alignment vertical="top" wrapText="1"/>
    </xf>
    <xf numFmtId="0" fontId="15" fillId="0" borderId="1" xfId="0" applyNumberFormat="1" applyFont="1" applyFill="1" applyBorder="1" applyAlignment="1">
      <alignment vertical="top"/>
    </xf>
    <xf numFmtId="0" fontId="15" fillId="0" borderId="1" xfId="0" applyNumberFormat="1" applyFont="1" applyFill="1" applyBorder="1" applyAlignment="1">
      <alignment horizontal="right" vertical="center"/>
    </xf>
    <xf numFmtId="0" fontId="3" fillId="0" borderId="5" xfId="0" applyNumberFormat="1" applyFont="1" applyFill="1" applyBorder="1" applyAlignment="1">
      <alignment horizontal="center" vertical="center"/>
    </xf>
    <xf numFmtId="0" fontId="17" fillId="0" borderId="1" xfId="0" applyFont="1" applyBorder="1" applyAlignment="1">
      <alignment horizontal="center" vertical="center"/>
    </xf>
    <xf numFmtId="0" fontId="12"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0" fillId="0" borderId="0" xfId="0" applyNumberFormat="1" applyFont="1" applyFill="1" applyAlignment="1">
      <alignment horizontal="center"/>
    </xf>
    <xf numFmtId="0" fontId="2"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xf numFmtId="0" fontId="2" fillId="0" borderId="1" xfId="0" applyNumberFormat="1" applyFont="1" applyFill="1" applyBorder="1" applyAlignment="1">
      <alignment horizontal="center"/>
    </xf>
    <xf numFmtId="0" fontId="2" fillId="0" borderId="1" xfId="0" applyNumberFormat="1" applyFont="1" applyFill="1" applyBorder="1" applyAlignment="1">
      <alignment horizontal="right" vertical="center"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7" fillId="0" borderId="1" xfId="2" applyNumberFormat="1" applyFont="1" applyFill="1" applyBorder="1" applyAlignment="1">
      <alignment horizontal="righ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5" fillId="0" borderId="2" xfId="0" applyNumberFormat="1" applyFont="1" applyFill="1" applyBorder="1" applyAlignment="1">
      <alignment horizontal="right" vertical="center"/>
    </xf>
    <xf numFmtId="0" fontId="15" fillId="0" borderId="3" xfId="0" applyNumberFormat="1" applyFont="1" applyFill="1" applyBorder="1" applyAlignment="1">
      <alignment horizontal="right" vertical="center"/>
    </xf>
    <xf numFmtId="0" fontId="15" fillId="0" borderId="4" xfId="0" applyNumberFormat="1" applyFont="1" applyFill="1" applyBorder="1" applyAlignment="1">
      <alignment horizontal="right" vertical="center"/>
    </xf>
    <xf numFmtId="0" fontId="14" fillId="0" borderId="2"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xf>
    <xf numFmtId="0" fontId="2" fillId="0" borderId="6"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8" fillId="0" borderId="0" xfId="0" applyNumberFormat="1" applyFont="1" applyFill="1" applyBorder="1" applyAlignment="1">
      <alignment horizontal="center" vertical="top" wrapText="1"/>
    </xf>
    <xf numFmtId="0" fontId="12"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 fillId="0" borderId="0" xfId="0" applyNumberFormat="1" applyFont="1" applyFill="1" applyAlignment="1">
      <alignment horizontal="right"/>
    </xf>
  </cellXfs>
  <cellStyles count="5">
    <cellStyle name="Normalny" xfId="0" builtinId="0"/>
    <cellStyle name="Normalny 2" xfId="4"/>
    <cellStyle name="Normalny 2 2" xfId="1"/>
    <cellStyle name="Normalny 2 2 2" xfId="3"/>
    <cellStyle name="Normalny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tabSelected="1" zoomScaleNormal="100" workbookViewId="0">
      <selection activeCell="A33" sqref="A33:L33"/>
    </sheetView>
  </sheetViews>
  <sheetFormatPr defaultRowHeight="15"/>
  <cols>
    <col min="1" max="1" width="6.75" style="2" customWidth="1"/>
    <col min="2" max="2" width="45.125" style="3" customWidth="1"/>
    <col min="3" max="3" width="6.875" style="4" customWidth="1"/>
    <col min="4" max="5" width="15.625" style="4" customWidth="1"/>
    <col min="6" max="6" width="10.75" style="4" customWidth="1"/>
    <col min="7" max="7" width="8" style="4" customWidth="1"/>
    <col min="8" max="8" width="8.5" style="4" customWidth="1"/>
    <col min="9" max="10" width="11.625" style="4" customWidth="1"/>
    <col min="11" max="11" width="7.875" style="4" customWidth="1"/>
    <col min="12" max="12" width="12.5" style="4" customWidth="1"/>
    <col min="13" max="21" width="9" style="1"/>
    <col min="22" max="22" width="10.25" style="1" bestFit="1" customWidth="1"/>
    <col min="23" max="16384" width="9" style="1"/>
  </cols>
  <sheetData>
    <row r="1" spans="1:23">
      <c r="A1" s="79" t="s">
        <v>60</v>
      </c>
      <c r="B1" s="79"/>
      <c r="C1" s="79"/>
      <c r="D1" s="79"/>
      <c r="E1" s="79"/>
      <c r="F1" s="79"/>
      <c r="G1" s="79"/>
      <c r="H1" s="79"/>
      <c r="I1" s="79"/>
      <c r="J1" s="79"/>
      <c r="K1" s="79"/>
      <c r="L1" s="79"/>
    </row>
    <row r="2" spans="1:23" ht="49.5" customHeight="1">
      <c r="A2" s="78" t="s">
        <v>59</v>
      </c>
      <c r="B2" s="78"/>
      <c r="C2" s="78"/>
      <c r="D2" s="78"/>
      <c r="E2" s="78"/>
      <c r="F2" s="78"/>
      <c r="G2" s="78"/>
      <c r="H2" s="78"/>
      <c r="I2" s="78"/>
      <c r="J2" s="78"/>
      <c r="K2" s="78"/>
      <c r="L2" s="78"/>
    </row>
    <row r="3" spans="1:23" ht="31.5" customHeight="1">
      <c r="A3" s="60" t="s">
        <v>13</v>
      </c>
      <c r="B3" s="61"/>
      <c r="C3" s="61"/>
      <c r="D3" s="61"/>
      <c r="E3" s="61"/>
      <c r="F3" s="61"/>
      <c r="G3" s="61"/>
      <c r="H3" s="61"/>
      <c r="I3" s="61"/>
      <c r="J3" s="61"/>
      <c r="K3" s="61"/>
      <c r="L3" s="61"/>
    </row>
    <row r="4" spans="1:23" ht="49.5" customHeight="1">
      <c r="A4" s="69" t="s">
        <v>2</v>
      </c>
      <c r="B4" s="69" t="s">
        <v>3</v>
      </c>
      <c r="C4" s="69" t="s">
        <v>5</v>
      </c>
      <c r="D4" s="69" t="s">
        <v>4</v>
      </c>
      <c r="E4" s="70" t="s">
        <v>31</v>
      </c>
      <c r="F4" s="69" t="s">
        <v>32</v>
      </c>
      <c r="G4" s="76" t="s">
        <v>33</v>
      </c>
      <c r="H4" s="77"/>
      <c r="I4" s="69" t="s">
        <v>9</v>
      </c>
      <c r="J4" s="69" t="s">
        <v>10</v>
      </c>
      <c r="K4" s="69" t="s">
        <v>12</v>
      </c>
      <c r="L4" s="69" t="s">
        <v>11</v>
      </c>
    </row>
    <row r="5" spans="1:23" s="5" customFormat="1" ht="58.5" customHeight="1">
      <c r="A5" s="69"/>
      <c r="B5" s="69"/>
      <c r="C5" s="69"/>
      <c r="D5" s="69"/>
      <c r="E5" s="71"/>
      <c r="F5" s="69"/>
      <c r="G5" s="6" t="s">
        <v>7</v>
      </c>
      <c r="H5" s="6" t="s">
        <v>17</v>
      </c>
      <c r="I5" s="69"/>
      <c r="J5" s="69"/>
      <c r="K5" s="69"/>
      <c r="L5" s="69"/>
    </row>
    <row r="6" spans="1:23" s="5" customFormat="1" ht="13.5" customHeight="1">
      <c r="A6" s="48">
        <v>1</v>
      </c>
      <c r="B6" s="48">
        <v>2</v>
      </c>
      <c r="C6" s="48">
        <v>3</v>
      </c>
      <c r="D6" s="48">
        <v>4</v>
      </c>
      <c r="E6" s="48">
        <v>5</v>
      </c>
      <c r="F6" s="48">
        <v>6</v>
      </c>
      <c r="G6" s="48">
        <v>7</v>
      </c>
      <c r="H6" s="48">
        <v>8</v>
      </c>
      <c r="I6" s="48">
        <v>9</v>
      </c>
      <c r="J6" s="48">
        <v>10</v>
      </c>
      <c r="K6" s="48">
        <v>11</v>
      </c>
      <c r="L6" s="48">
        <v>12</v>
      </c>
    </row>
    <row r="7" spans="1:23" s="5" customFormat="1">
      <c r="A7" s="69" t="s">
        <v>55</v>
      </c>
      <c r="B7" s="69"/>
      <c r="C7" s="69"/>
      <c r="D7" s="69"/>
      <c r="E7" s="69"/>
      <c r="F7" s="69"/>
      <c r="G7" s="69"/>
      <c r="H7" s="69"/>
      <c r="I7" s="69"/>
      <c r="J7" s="69"/>
      <c r="K7" s="69"/>
      <c r="L7" s="69"/>
    </row>
    <row r="8" spans="1:23" s="5" customFormat="1" ht="32.25">
      <c r="A8" s="51">
        <v>1</v>
      </c>
      <c r="B8" s="12" t="s">
        <v>21</v>
      </c>
      <c r="C8" s="9" t="s">
        <v>19</v>
      </c>
      <c r="D8" s="11" t="s">
        <v>52</v>
      </c>
      <c r="E8" s="47"/>
      <c r="F8" s="56">
        <v>100</v>
      </c>
      <c r="G8" s="56">
        <v>100</v>
      </c>
      <c r="H8" s="56">
        <v>0</v>
      </c>
      <c r="I8" s="47"/>
      <c r="J8" s="47"/>
      <c r="K8" s="47"/>
      <c r="L8" s="47"/>
    </row>
    <row r="9" spans="1:23" s="5" customFormat="1" ht="17.25">
      <c r="A9" s="50">
        <v>2</v>
      </c>
      <c r="B9" s="52" t="s">
        <v>48</v>
      </c>
      <c r="C9" s="53" t="s">
        <v>6</v>
      </c>
      <c r="D9" s="53" t="s">
        <v>53</v>
      </c>
      <c r="E9" s="47"/>
      <c r="F9" s="56">
        <v>20</v>
      </c>
      <c r="G9" s="56">
        <v>20</v>
      </c>
      <c r="H9" s="56">
        <v>0</v>
      </c>
      <c r="I9" s="47"/>
      <c r="J9" s="47"/>
      <c r="K9" s="47"/>
      <c r="L9" s="47"/>
    </row>
    <row r="10" spans="1:23" ht="17.25">
      <c r="A10" s="49">
        <v>3</v>
      </c>
      <c r="B10" s="54" t="s">
        <v>49</v>
      </c>
      <c r="C10" s="55" t="s">
        <v>6</v>
      </c>
      <c r="D10" s="55" t="s">
        <v>54</v>
      </c>
      <c r="E10" s="11"/>
      <c r="F10" s="18">
        <v>10</v>
      </c>
      <c r="G10" s="18">
        <v>10</v>
      </c>
      <c r="H10" s="59">
        <v>0</v>
      </c>
      <c r="I10" s="22"/>
      <c r="J10" s="24"/>
      <c r="K10" s="19"/>
      <c r="L10" s="24"/>
      <c r="M10" s="7"/>
      <c r="N10" s="20"/>
      <c r="R10" s="21"/>
      <c r="T10" s="21"/>
      <c r="U10" s="21"/>
      <c r="V10" s="21"/>
      <c r="W10" s="21"/>
    </row>
    <row r="11" spans="1:23">
      <c r="A11" s="62" t="s">
        <v>15</v>
      </c>
      <c r="B11" s="63"/>
      <c r="C11" s="63"/>
      <c r="D11" s="63"/>
      <c r="E11" s="63"/>
      <c r="F11" s="63"/>
      <c r="G11" s="63"/>
      <c r="H11" s="63"/>
      <c r="I11" s="64"/>
      <c r="J11" s="31"/>
      <c r="K11" s="32" t="s">
        <v>14</v>
      </c>
      <c r="L11" s="24"/>
      <c r="M11" s="7"/>
      <c r="N11" s="20"/>
      <c r="R11" s="21"/>
      <c r="T11" s="21"/>
      <c r="U11" s="21"/>
      <c r="V11" s="21"/>
      <c r="W11" s="21"/>
    </row>
    <row r="12" spans="1:23" ht="15.75" customHeight="1">
      <c r="A12" s="67" t="s">
        <v>56</v>
      </c>
      <c r="B12" s="68"/>
      <c r="C12" s="68"/>
      <c r="D12" s="68"/>
      <c r="E12" s="68"/>
      <c r="F12" s="68"/>
      <c r="G12" s="68"/>
      <c r="H12" s="68"/>
      <c r="I12" s="68"/>
      <c r="J12" s="68"/>
      <c r="K12" s="68"/>
      <c r="L12" s="68"/>
      <c r="M12" s="7"/>
      <c r="N12" s="20"/>
      <c r="R12" s="21"/>
      <c r="T12" s="21"/>
      <c r="U12" s="21"/>
      <c r="V12" s="21"/>
      <c r="W12" s="21"/>
    </row>
    <row r="13" spans="1:23" ht="17.25">
      <c r="A13" s="8">
        <v>1</v>
      </c>
      <c r="B13" s="15" t="s">
        <v>22</v>
      </c>
      <c r="C13" s="16" t="s">
        <v>6</v>
      </c>
      <c r="D13" s="17" t="s">
        <v>36</v>
      </c>
      <c r="E13" s="17"/>
      <c r="F13" s="18">
        <f t="shared" ref="F13:F21" si="0">G13+H13</f>
        <v>1200</v>
      </c>
      <c r="G13" s="14">
        <v>0</v>
      </c>
      <c r="H13" s="13">
        <v>1200</v>
      </c>
      <c r="I13" s="22"/>
      <c r="J13" s="24"/>
      <c r="K13" s="19"/>
      <c r="L13" s="24"/>
      <c r="M13" s="7"/>
      <c r="N13" s="20"/>
      <c r="R13" s="21"/>
      <c r="T13" s="21"/>
      <c r="U13" s="21"/>
      <c r="V13" s="21"/>
      <c r="W13" s="21"/>
    </row>
    <row r="14" spans="1:23" ht="17.25">
      <c r="A14" s="8">
        <v>2</v>
      </c>
      <c r="B14" s="12" t="s">
        <v>23</v>
      </c>
      <c r="C14" s="9" t="s">
        <v>19</v>
      </c>
      <c r="D14" s="8" t="s">
        <v>0</v>
      </c>
      <c r="E14" s="8"/>
      <c r="F14" s="18">
        <f t="shared" si="0"/>
        <v>50</v>
      </c>
      <c r="G14" s="14">
        <v>0</v>
      </c>
      <c r="H14" s="13">
        <v>50</v>
      </c>
      <c r="I14" s="22"/>
      <c r="J14" s="24"/>
      <c r="K14" s="19"/>
      <c r="L14" s="24"/>
      <c r="M14" s="7"/>
      <c r="N14" s="20"/>
      <c r="R14" s="21"/>
      <c r="T14" s="21"/>
      <c r="U14" s="21"/>
      <c r="V14" s="21"/>
      <c r="W14" s="21"/>
    </row>
    <row r="15" spans="1:23" ht="33.75" customHeight="1">
      <c r="A15" s="8">
        <v>3</v>
      </c>
      <c r="B15" s="12" t="s">
        <v>29</v>
      </c>
      <c r="C15" s="9" t="s">
        <v>19</v>
      </c>
      <c r="D15" s="11" t="s">
        <v>30</v>
      </c>
      <c r="E15" s="11"/>
      <c r="F15" s="18">
        <f t="shared" si="0"/>
        <v>850</v>
      </c>
      <c r="G15" s="14">
        <v>600</v>
      </c>
      <c r="H15" s="13">
        <v>250</v>
      </c>
      <c r="I15" s="22"/>
      <c r="J15" s="24"/>
      <c r="K15" s="19"/>
      <c r="L15" s="24"/>
      <c r="M15" s="7"/>
      <c r="N15" s="20"/>
      <c r="R15" s="21"/>
      <c r="T15" s="21"/>
      <c r="U15" s="21"/>
      <c r="V15" s="21"/>
      <c r="W15" s="21"/>
    </row>
    <row r="16" spans="1:23" ht="32.25">
      <c r="A16" s="8">
        <v>4</v>
      </c>
      <c r="B16" s="12" t="s">
        <v>24</v>
      </c>
      <c r="C16" s="9" t="s">
        <v>8</v>
      </c>
      <c r="D16" s="8" t="s">
        <v>1</v>
      </c>
      <c r="E16" s="8"/>
      <c r="F16" s="18">
        <f t="shared" si="0"/>
        <v>50</v>
      </c>
      <c r="G16" s="14">
        <v>50</v>
      </c>
      <c r="H16" s="13">
        <v>0</v>
      </c>
      <c r="I16" s="22"/>
      <c r="J16" s="24"/>
      <c r="K16" s="19"/>
      <c r="L16" s="24"/>
      <c r="M16" s="7"/>
      <c r="N16" s="20"/>
      <c r="R16" s="21"/>
      <c r="T16" s="21"/>
      <c r="U16" s="21"/>
      <c r="V16" s="21"/>
      <c r="W16" s="21"/>
    </row>
    <row r="17" spans="1:23" ht="17.25">
      <c r="A17" s="8">
        <v>5</v>
      </c>
      <c r="B17" s="26" t="s">
        <v>50</v>
      </c>
      <c r="C17" s="27" t="s">
        <v>6</v>
      </c>
      <c r="D17" s="57" t="s">
        <v>34</v>
      </c>
      <c r="E17" s="25"/>
      <c r="F17" s="18">
        <f t="shared" si="0"/>
        <v>4000</v>
      </c>
      <c r="G17" s="28">
        <v>4000</v>
      </c>
      <c r="H17" s="29">
        <v>0</v>
      </c>
      <c r="I17" s="23"/>
      <c r="J17" s="24"/>
      <c r="K17" s="30"/>
      <c r="L17" s="24"/>
      <c r="M17" s="7"/>
      <c r="N17" s="20"/>
      <c r="R17" s="21"/>
      <c r="T17" s="21"/>
      <c r="U17" s="21"/>
      <c r="V17" s="21"/>
      <c r="W17" s="21"/>
    </row>
    <row r="18" spans="1:23" ht="17.25">
      <c r="A18" s="8">
        <v>6</v>
      </c>
      <c r="B18" s="26" t="s">
        <v>51</v>
      </c>
      <c r="C18" s="27" t="s">
        <v>6</v>
      </c>
      <c r="D18" s="58" t="s">
        <v>35</v>
      </c>
      <c r="E18" s="25"/>
      <c r="F18" s="18">
        <f t="shared" si="0"/>
        <v>200</v>
      </c>
      <c r="G18" s="28">
        <v>200</v>
      </c>
      <c r="H18" s="29">
        <v>0</v>
      </c>
      <c r="I18" s="23"/>
      <c r="J18" s="24"/>
      <c r="K18" s="30"/>
      <c r="L18" s="24"/>
      <c r="M18" s="7"/>
      <c r="N18" s="20"/>
      <c r="R18" s="21"/>
      <c r="T18" s="21"/>
      <c r="U18" s="21"/>
      <c r="V18" s="21"/>
      <c r="W18" s="21"/>
    </row>
    <row r="19" spans="1:23" ht="32.25">
      <c r="A19" s="8">
        <v>7</v>
      </c>
      <c r="B19" s="26" t="s">
        <v>25</v>
      </c>
      <c r="C19" s="27" t="s">
        <v>6</v>
      </c>
      <c r="D19" s="25" t="s">
        <v>37</v>
      </c>
      <c r="E19" s="25"/>
      <c r="F19" s="18">
        <f t="shared" si="0"/>
        <v>1000</v>
      </c>
      <c r="G19" s="28">
        <v>0</v>
      </c>
      <c r="H19" s="29">
        <v>1000</v>
      </c>
      <c r="I19" s="23"/>
      <c r="J19" s="24"/>
      <c r="K19" s="30"/>
      <c r="L19" s="24"/>
      <c r="M19" s="7"/>
      <c r="N19" s="20"/>
      <c r="R19" s="21"/>
      <c r="T19" s="21"/>
      <c r="U19" s="21"/>
      <c r="V19" s="21"/>
      <c r="W19" s="21"/>
    </row>
    <row r="20" spans="1:23" ht="32.25">
      <c r="A20" s="8">
        <v>8</v>
      </c>
      <c r="B20" s="26" t="s">
        <v>26</v>
      </c>
      <c r="C20" s="27" t="s">
        <v>6</v>
      </c>
      <c r="D20" s="8" t="s">
        <v>38</v>
      </c>
      <c r="E20" s="25"/>
      <c r="F20" s="18">
        <f t="shared" si="0"/>
        <v>50</v>
      </c>
      <c r="G20" s="28">
        <v>50</v>
      </c>
      <c r="H20" s="29">
        <v>0</v>
      </c>
      <c r="I20" s="23"/>
      <c r="J20" s="24"/>
      <c r="K20" s="30"/>
      <c r="L20" s="24"/>
      <c r="M20" s="7"/>
      <c r="N20" s="20"/>
      <c r="R20" s="21"/>
      <c r="T20" s="21"/>
      <c r="U20" s="21"/>
      <c r="V20" s="21"/>
      <c r="W20" s="21"/>
    </row>
    <row r="21" spans="1:23" ht="17.25">
      <c r="A21" s="8">
        <v>9</v>
      </c>
      <c r="B21" s="10" t="s">
        <v>27</v>
      </c>
      <c r="C21" s="27" t="s">
        <v>6</v>
      </c>
      <c r="D21" s="8" t="s">
        <v>39</v>
      </c>
      <c r="E21" s="25"/>
      <c r="F21" s="18">
        <f t="shared" si="0"/>
        <v>20</v>
      </c>
      <c r="G21" s="28">
        <v>0</v>
      </c>
      <c r="H21" s="29">
        <v>20</v>
      </c>
      <c r="I21" s="23"/>
      <c r="J21" s="24"/>
      <c r="K21" s="30"/>
      <c r="L21" s="24"/>
      <c r="M21" s="7"/>
      <c r="N21" s="20"/>
      <c r="R21" s="21"/>
      <c r="T21" s="21"/>
      <c r="U21" s="21"/>
      <c r="V21" s="21"/>
      <c r="W21" s="21"/>
    </row>
    <row r="22" spans="1:23" ht="16.5" customHeight="1">
      <c r="A22" s="62" t="s">
        <v>16</v>
      </c>
      <c r="B22" s="63"/>
      <c r="C22" s="63"/>
      <c r="D22" s="63"/>
      <c r="E22" s="63"/>
      <c r="F22" s="63"/>
      <c r="G22" s="63"/>
      <c r="H22" s="63"/>
      <c r="I22" s="64"/>
      <c r="J22" s="34"/>
      <c r="K22" s="35" t="s">
        <v>14</v>
      </c>
      <c r="L22" s="24"/>
      <c r="M22" s="7"/>
      <c r="N22" s="20"/>
      <c r="R22" s="21"/>
      <c r="T22" s="21"/>
      <c r="U22" s="21"/>
      <c r="V22" s="21"/>
      <c r="W22" s="21"/>
    </row>
    <row r="23" spans="1:23" ht="16.5" customHeight="1">
      <c r="A23" s="65" t="s">
        <v>57</v>
      </c>
      <c r="B23" s="66"/>
      <c r="C23" s="66"/>
      <c r="D23" s="66"/>
      <c r="E23" s="66"/>
      <c r="F23" s="66"/>
      <c r="G23" s="66"/>
      <c r="H23" s="66"/>
      <c r="I23" s="66"/>
      <c r="J23" s="66"/>
      <c r="K23" s="66"/>
      <c r="L23" s="66"/>
      <c r="M23" s="7"/>
      <c r="N23" s="20"/>
      <c r="R23" s="21"/>
      <c r="T23" s="21"/>
      <c r="U23" s="21"/>
      <c r="V23" s="21"/>
      <c r="W23" s="21"/>
    </row>
    <row r="24" spans="1:23" ht="16.5" customHeight="1">
      <c r="A24" s="8">
        <v>1</v>
      </c>
      <c r="B24" s="43" t="s">
        <v>28</v>
      </c>
      <c r="C24" s="8" t="s">
        <v>19</v>
      </c>
      <c r="D24" s="8" t="s">
        <v>20</v>
      </c>
      <c r="E24" s="8"/>
      <c r="F24" s="44">
        <v>2</v>
      </c>
      <c r="G24" s="44">
        <v>0</v>
      </c>
      <c r="H24" s="44">
        <v>2</v>
      </c>
      <c r="I24" s="37"/>
      <c r="J24" s="37"/>
      <c r="K24" s="37"/>
      <c r="L24" s="37"/>
      <c r="M24" s="7"/>
      <c r="N24" s="20"/>
      <c r="R24" s="21"/>
      <c r="T24" s="21"/>
      <c r="U24" s="21"/>
      <c r="V24" s="21"/>
      <c r="W24" s="21"/>
    </row>
    <row r="25" spans="1:23" ht="16.5" customHeight="1">
      <c r="A25" s="8">
        <v>2</v>
      </c>
      <c r="B25" s="42" t="s">
        <v>41</v>
      </c>
      <c r="C25" s="8" t="s">
        <v>6</v>
      </c>
      <c r="D25" s="8" t="s">
        <v>40</v>
      </c>
      <c r="E25" s="8"/>
      <c r="F25" s="44">
        <v>2</v>
      </c>
      <c r="G25" s="44">
        <v>0</v>
      </c>
      <c r="H25" s="44">
        <v>2</v>
      </c>
      <c r="I25" s="37"/>
      <c r="J25" s="37"/>
      <c r="K25" s="37"/>
      <c r="L25" s="37"/>
      <c r="M25" s="7"/>
      <c r="N25" s="20"/>
      <c r="R25" s="21"/>
      <c r="T25" s="21"/>
      <c r="U25" s="21"/>
      <c r="V25" s="21"/>
      <c r="W25" s="21"/>
    </row>
    <row r="26" spans="1:23" ht="16.5" customHeight="1">
      <c r="A26" s="62" t="s">
        <v>18</v>
      </c>
      <c r="B26" s="63"/>
      <c r="C26" s="63"/>
      <c r="D26" s="63"/>
      <c r="E26" s="63"/>
      <c r="F26" s="63"/>
      <c r="G26" s="63"/>
      <c r="H26" s="63"/>
      <c r="I26" s="64"/>
      <c r="J26" s="37"/>
      <c r="K26" s="37"/>
      <c r="L26" s="37"/>
      <c r="M26" s="7"/>
      <c r="N26" s="20"/>
      <c r="R26" s="21"/>
      <c r="T26" s="21"/>
      <c r="U26" s="21"/>
      <c r="V26" s="21"/>
      <c r="W26" s="21"/>
    </row>
    <row r="27" spans="1:23" ht="16.5" customHeight="1">
      <c r="A27" s="65" t="s">
        <v>58</v>
      </c>
      <c r="B27" s="66"/>
      <c r="C27" s="66"/>
      <c r="D27" s="66"/>
      <c r="E27" s="66"/>
      <c r="F27" s="66"/>
      <c r="G27" s="66"/>
      <c r="H27" s="66"/>
      <c r="I27" s="66"/>
      <c r="J27" s="66"/>
      <c r="K27" s="66"/>
      <c r="L27" s="72"/>
      <c r="M27" s="7"/>
      <c r="N27" s="20"/>
      <c r="R27" s="21"/>
      <c r="T27" s="21"/>
      <c r="U27" s="21"/>
      <c r="V27" s="21"/>
      <c r="W27" s="21"/>
    </row>
    <row r="28" spans="1:23" ht="120.75" customHeight="1">
      <c r="A28" s="8">
        <v>1</v>
      </c>
      <c r="B28" s="42" t="s">
        <v>42</v>
      </c>
      <c r="C28" s="8" t="s">
        <v>6</v>
      </c>
      <c r="D28" s="8"/>
      <c r="E28" s="8"/>
      <c r="F28" s="44">
        <v>2</v>
      </c>
      <c r="G28" s="44">
        <v>0</v>
      </c>
      <c r="H28" s="44">
        <v>2</v>
      </c>
      <c r="I28" s="37"/>
      <c r="J28" s="37"/>
      <c r="K28" s="37"/>
      <c r="L28" s="37"/>
      <c r="M28" s="7"/>
      <c r="N28" s="20"/>
      <c r="R28" s="21"/>
      <c r="T28" s="21"/>
      <c r="U28" s="21"/>
      <c r="V28" s="21"/>
      <c r="W28" s="21"/>
    </row>
    <row r="29" spans="1:23" ht="16.5" customHeight="1">
      <c r="A29" s="8">
        <v>2</v>
      </c>
      <c r="B29" s="43" t="s">
        <v>43</v>
      </c>
      <c r="C29" s="8" t="s">
        <v>6</v>
      </c>
      <c r="D29" s="8"/>
      <c r="E29" s="8"/>
      <c r="F29" s="44">
        <v>2</v>
      </c>
      <c r="G29" s="44">
        <v>2</v>
      </c>
      <c r="H29" s="44">
        <v>0</v>
      </c>
      <c r="I29" s="37"/>
      <c r="J29" s="37"/>
      <c r="K29" s="37"/>
      <c r="L29" s="37"/>
      <c r="M29" s="7"/>
      <c r="N29" s="20"/>
      <c r="R29" s="21"/>
      <c r="T29" s="21"/>
      <c r="U29" s="21"/>
      <c r="V29" s="21"/>
      <c r="W29" s="21"/>
    </row>
    <row r="30" spans="1:23" ht="17.25" customHeight="1">
      <c r="A30" s="8">
        <v>3</v>
      </c>
      <c r="B30" s="42" t="s">
        <v>44</v>
      </c>
      <c r="C30" s="8" t="s">
        <v>6</v>
      </c>
      <c r="D30" s="8"/>
      <c r="E30" s="8"/>
      <c r="F30" s="44">
        <v>1</v>
      </c>
      <c r="G30" s="44">
        <v>1</v>
      </c>
      <c r="H30" s="44">
        <v>0</v>
      </c>
      <c r="I30" s="37"/>
      <c r="J30" s="37"/>
      <c r="K30" s="37"/>
      <c r="L30" s="37"/>
      <c r="M30" s="7"/>
      <c r="N30" s="20"/>
      <c r="R30" s="21"/>
      <c r="T30" s="21"/>
      <c r="U30" s="21"/>
      <c r="V30" s="21"/>
      <c r="W30" s="21"/>
    </row>
    <row r="31" spans="1:23" ht="16.5" customHeight="1">
      <c r="A31" s="8">
        <v>4</v>
      </c>
      <c r="B31" s="41" t="s">
        <v>45</v>
      </c>
      <c r="C31" s="38" t="s">
        <v>6</v>
      </c>
      <c r="D31" s="36"/>
      <c r="E31" s="36"/>
      <c r="F31" s="39">
        <v>2</v>
      </c>
      <c r="G31" s="40">
        <v>0</v>
      </c>
      <c r="H31" s="39">
        <v>2</v>
      </c>
      <c r="I31" s="33"/>
      <c r="J31" s="33"/>
      <c r="K31" s="33"/>
      <c r="L31" s="24"/>
      <c r="M31" s="7"/>
      <c r="N31" s="20"/>
      <c r="R31" s="21"/>
      <c r="T31" s="21"/>
      <c r="U31" s="21"/>
      <c r="V31" s="21"/>
      <c r="W31" s="21"/>
    </row>
    <row r="32" spans="1:23">
      <c r="A32" s="62" t="s">
        <v>46</v>
      </c>
      <c r="B32" s="63"/>
      <c r="C32" s="63"/>
      <c r="D32" s="63"/>
      <c r="E32" s="63"/>
      <c r="F32" s="63"/>
      <c r="G32" s="63"/>
      <c r="H32" s="63"/>
      <c r="I32" s="64"/>
      <c r="J32" s="34"/>
      <c r="K32" s="45" t="s">
        <v>14</v>
      </c>
      <c r="L32" s="46"/>
      <c r="M32" s="7"/>
      <c r="N32" s="20"/>
      <c r="R32" s="21"/>
      <c r="T32" s="21"/>
      <c r="U32" s="21"/>
      <c r="V32" s="21"/>
      <c r="W32" s="21"/>
    </row>
    <row r="33" spans="1:14" ht="153" customHeight="1">
      <c r="A33" s="73" t="s">
        <v>47</v>
      </c>
      <c r="B33" s="74"/>
      <c r="C33" s="74"/>
      <c r="D33" s="74"/>
      <c r="E33" s="74"/>
      <c r="F33" s="74"/>
      <c r="G33" s="74"/>
      <c r="H33" s="74"/>
      <c r="I33" s="74"/>
      <c r="J33" s="74"/>
      <c r="K33" s="74"/>
      <c r="L33" s="74"/>
      <c r="N33" s="7"/>
    </row>
    <row r="34" spans="1:14" ht="15" customHeight="1">
      <c r="A34" s="75"/>
      <c r="B34" s="75"/>
      <c r="C34" s="75"/>
      <c r="D34" s="75"/>
      <c r="E34" s="75"/>
      <c r="F34" s="75"/>
      <c r="G34" s="75"/>
      <c r="H34" s="75"/>
      <c r="I34" s="75"/>
      <c r="J34" s="75"/>
      <c r="K34" s="75"/>
      <c r="L34" s="75"/>
      <c r="N34" s="7"/>
    </row>
  </sheetData>
  <mergeCells count="24">
    <mergeCell ref="A1:L1"/>
    <mergeCell ref="A26:I26"/>
    <mergeCell ref="A27:L27"/>
    <mergeCell ref="A33:L33"/>
    <mergeCell ref="A34:L34"/>
    <mergeCell ref="A2:L2"/>
    <mergeCell ref="A4:A5"/>
    <mergeCell ref="B4:B5"/>
    <mergeCell ref="C4:C5"/>
    <mergeCell ref="D4:D5"/>
    <mergeCell ref="F4:F5"/>
    <mergeCell ref="G4:H4"/>
    <mergeCell ref="I4:I5"/>
    <mergeCell ref="A7:L7"/>
    <mergeCell ref="L4:L5"/>
    <mergeCell ref="A32:I32"/>
    <mergeCell ref="K4:K5"/>
    <mergeCell ref="A3:L3"/>
    <mergeCell ref="A22:I22"/>
    <mergeCell ref="A23:L23"/>
    <mergeCell ref="A12:L12"/>
    <mergeCell ref="A11:I11"/>
    <mergeCell ref="J4:J5"/>
    <mergeCell ref="E4:E5"/>
  </mergeCells>
  <pageMargins left="0.70866141732283472" right="0.70866141732283472" top="0.74803149606299213" bottom="0.20989583333333334" header="0.31496062992125984" footer="0.31496062992125984"/>
  <pageSetup paperSize="9" scale="54" orientation="landscape" r:id="rId1"/>
  <headerFooter>
    <oddHeader>&amp;CStrona &amp;P z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54FD8AE6-9F86-4811-865F-F63A2A9CB70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OPZ - formularz cenowy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Siepietowska Izabela</cp:lastModifiedBy>
  <cp:lastPrinted>2025-02-11T11:20:50Z</cp:lastPrinted>
  <dcterms:created xsi:type="dcterms:W3CDTF">2012-01-26T10:20:43Z</dcterms:created>
  <dcterms:modified xsi:type="dcterms:W3CDTF">2025-02-12T11:34:36Z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dc58ae81-8762-4a79-8764-0c66c4a60f3f</vt:lpwstr>
  </property>
  <property fmtid="{D5CDD505-2E9C-101B-9397-08002B2CF9AE}" pid="3" name="bjSaver">
    <vt:lpwstr>rvBfKYbfb5DuUNAUKyFCREkRHX+d8moA</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y fmtid="{D5CDD505-2E9C-101B-9397-08002B2CF9AE}" pid="9" name="s5636:Creator type=author">
    <vt:lpwstr>admin</vt:lpwstr>
  </property>
  <property fmtid="{D5CDD505-2E9C-101B-9397-08002B2CF9AE}" pid="10" name="s5636:Creator type=organization">
    <vt:lpwstr>MILNET-Z</vt:lpwstr>
  </property>
  <property fmtid="{D5CDD505-2E9C-101B-9397-08002B2CF9AE}" pid="11" name="s5636:Creator type=IP">
    <vt:lpwstr>10.80.28.108</vt:lpwstr>
  </property>
</Properties>
</file>