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\Przetargi\2022\24.PRZETARG GAZ\przetarg\"/>
    </mc:Choice>
  </mc:AlternateContent>
  <bookViews>
    <workbookView xWindow="-105" yWindow="-105" windowWidth="23250" windowHeight="12570"/>
  </bookViews>
  <sheets>
    <sheet name="Arkusz1" sheetId="1" r:id="rId1"/>
  </sheets>
  <definedNames>
    <definedName name="_xlnm._FilterDatabase" localSheetId="0" hidden="1">Arkusz1!$A$1:$AC$1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2" i="1"/>
</calcChain>
</file>

<file path=xl/sharedStrings.xml><?xml version="1.0" encoding="utf-8"?>
<sst xmlns="http://schemas.openxmlformats.org/spreadsheetml/2006/main" count="168" uniqueCount="78">
  <si>
    <t>Miejscowość</t>
  </si>
  <si>
    <t>Poczta</t>
  </si>
  <si>
    <t>Ulica</t>
  </si>
  <si>
    <t>Numer</t>
  </si>
  <si>
    <t>Moc umowna [kWh/h]</t>
  </si>
  <si>
    <t>bez akcyzy, z zerową stawką akcyzy lub zwolnienie od akcyzy</t>
  </si>
  <si>
    <t>na cele opałowe</t>
  </si>
  <si>
    <t>Termin rozpoczęcia dostawy</t>
  </si>
  <si>
    <t>Razem</t>
  </si>
  <si>
    <t>1.</t>
  </si>
  <si>
    <t>2.</t>
  </si>
  <si>
    <t>Lp.</t>
  </si>
  <si>
    <t>Nazwa punktu poboru paliwa gazowego</t>
  </si>
  <si>
    <t>Kod pocztowy</t>
  </si>
  <si>
    <t>Numer punktu poboru / Numer OSD</t>
  </si>
  <si>
    <t>luty 2023 r.</t>
  </si>
  <si>
    <t>kwiecień 2023 r.</t>
  </si>
  <si>
    <t>maj 2023 r.</t>
  </si>
  <si>
    <t>czerwiec 2023 r.</t>
  </si>
  <si>
    <t>lipiec 2023 r.</t>
  </si>
  <si>
    <t>sierpień 2023 r.</t>
  </si>
  <si>
    <t>wrzesień 2023 r.</t>
  </si>
  <si>
    <t>październik 2023 r.</t>
  </si>
  <si>
    <t>listopad 2023 r.</t>
  </si>
  <si>
    <t>grudzień 2023 r.</t>
  </si>
  <si>
    <t>Czy punkt w 2023 będzie korzystał z ochrony taryfowej TAK/NIE</t>
  </si>
  <si>
    <t>% szacunkowego zużycia  podlegającego ochronie taryfowej</t>
  </si>
  <si>
    <t>Grupa taryfowa OSD</t>
  </si>
  <si>
    <t>Miejskie Przedszkole "Tęczowy Zakątek"</t>
  </si>
  <si>
    <t>86-200</t>
  </si>
  <si>
    <t>Chełmno</t>
  </si>
  <si>
    <t>Klasztorna</t>
  </si>
  <si>
    <t>Dworcowa</t>
  </si>
  <si>
    <t>8018590365500021618074</t>
  </si>
  <si>
    <t>3.</t>
  </si>
  <si>
    <t>4.</t>
  </si>
  <si>
    <t>5.</t>
  </si>
  <si>
    <t>6.</t>
  </si>
  <si>
    <t>Szkoła Podstawowa nr 1 im. Filomatów Pomorskich</t>
  </si>
  <si>
    <t>&lt;110</t>
  </si>
  <si>
    <t>W-4_GD</t>
  </si>
  <si>
    <t>7.</t>
  </si>
  <si>
    <t>8018590365500024211357</t>
  </si>
  <si>
    <t>W-2.1_GD</t>
  </si>
  <si>
    <t>-</t>
  </si>
  <si>
    <t>Kościuszki</t>
  </si>
  <si>
    <t>8018590365500019022067</t>
  </si>
  <si>
    <t>W-5.1_GD</t>
  </si>
  <si>
    <t>8018590365500028539259</t>
  </si>
  <si>
    <t>Szkoła Podstawowa nr 2</t>
  </si>
  <si>
    <t>22 Stycznia</t>
  </si>
  <si>
    <t>Szkolna</t>
  </si>
  <si>
    <t>8018590365500019021602</t>
  </si>
  <si>
    <t>8018590365500019021558</t>
  </si>
  <si>
    <t>8018590365500024404490</t>
  </si>
  <si>
    <t>os. Marii Curie-Skłodowskiej</t>
  </si>
  <si>
    <t>8018590365500019024368</t>
  </si>
  <si>
    <t>8.</t>
  </si>
  <si>
    <t>9.</t>
  </si>
  <si>
    <t>10.</t>
  </si>
  <si>
    <t>11.</t>
  </si>
  <si>
    <t>8018590365500022409251</t>
  </si>
  <si>
    <t>W-1.1_GD</t>
  </si>
  <si>
    <t>Ogrodnictwo Miejskie</t>
  </si>
  <si>
    <t>Szkoła Podstawowa nr 4 im. Wojska Polskiego</t>
  </si>
  <si>
    <t>8018590365500024202447</t>
  </si>
  <si>
    <t>Gmina Miasto Chełmno</t>
  </si>
  <si>
    <t>12.</t>
  </si>
  <si>
    <t>Grudziądzka</t>
  </si>
  <si>
    <t>8018590365500029256124</t>
  </si>
  <si>
    <t>W-3.6_GD</t>
  </si>
  <si>
    <t>8018590365500019021541</t>
  </si>
  <si>
    <t xml:space="preserve">Odbiorca </t>
  </si>
  <si>
    <t>Nabywca</t>
  </si>
  <si>
    <t>marzec 2023 r.</t>
  </si>
  <si>
    <t>styczeń 2024 r.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</si>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</sst>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9" fontId="5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17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vertic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topLeftCell="K1" zoomScale="60" zoomScaleNormal="60" workbookViewId="0">
      <selection activeCell="AD12" sqref="AD12"/>
    </sheetView>
  </sheetViews>
  <sheetFormatPr defaultRowHeight="15" x14ac:dyDescent="0.25"/>
  <cols>
    <col min="1" max="1" width="12.7109375" customWidth="1"/>
    <col min="2" max="2" width="33.7109375" customWidth="1"/>
    <col min="3" max="3" width="32.42578125" bestFit="1" customWidth="1"/>
    <col min="4" max="4" width="21.140625" bestFit="1" customWidth="1"/>
    <col min="5" max="5" width="25.42578125" bestFit="1" customWidth="1"/>
    <col min="6" max="6" width="12.28515625" customWidth="1"/>
    <col min="7" max="7" width="17" bestFit="1" customWidth="1"/>
    <col min="8" max="8" width="19.28515625" customWidth="1"/>
    <col min="9" max="9" width="16.85546875" bestFit="1" customWidth="1"/>
    <col min="10" max="10" width="45.140625" style="9" bestFit="1" customWidth="1"/>
    <col min="11" max="11" width="22.85546875" bestFit="1" customWidth="1"/>
    <col min="12" max="12" width="19.140625" bestFit="1" customWidth="1"/>
    <col min="13" max="13" width="27.28515625" bestFit="1" customWidth="1"/>
    <col min="14" max="14" width="19.140625" bestFit="1" customWidth="1"/>
    <col min="15" max="15" width="15.28515625" customWidth="1"/>
    <col min="16" max="19" width="13.85546875" customWidth="1"/>
    <col min="20" max="20" width="16.42578125" customWidth="1"/>
    <col min="21" max="22" width="13.85546875" customWidth="1"/>
    <col min="23" max="23" width="15.28515625" customWidth="1"/>
    <col min="24" max="26" width="13.85546875" customWidth="1"/>
    <col min="27" max="27" width="17.7109375" bestFit="1" customWidth="1"/>
    <col min="28" max="28" width="17.7109375" customWidth="1"/>
    <col min="29" max="29" width="27.28515625" bestFit="1" customWidth="1"/>
    <col min="30" max="30" width="19.7109375" bestFit="1" customWidth="1"/>
  </cols>
  <sheetData>
    <row r="1" spans="1:30" s="1" customFormat="1" ht="90" customHeight="1" x14ac:dyDescent="0.25">
      <c r="A1" s="7" t="s">
        <v>11</v>
      </c>
      <c r="B1" s="5" t="s">
        <v>72</v>
      </c>
      <c r="C1" s="6" t="s">
        <v>73</v>
      </c>
      <c r="D1" s="34" t="s">
        <v>12</v>
      </c>
      <c r="E1" s="4" t="s">
        <v>0</v>
      </c>
      <c r="F1" s="4" t="s">
        <v>13</v>
      </c>
      <c r="G1" s="4" t="s">
        <v>1</v>
      </c>
      <c r="H1" s="4" t="s">
        <v>2</v>
      </c>
      <c r="I1" s="4" t="s">
        <v>3</v>
      </c>
      <c r="J1" s="35" t="s">
        <v>14</v>
      </c>
      <c r="K1" s="4" t="s">
        <v>27</v>
      </c>
      <c r="L1" s="5" t="s">
        <v>4</v>
      </c>
      <c r="M1" s="7" t="s">
        <v>5</v>
      </c>
      <c r="N1" s="36" t="s">
        <v>6</v>
      </c>
      <c r="O1" s="37" t="s">
        <v>15</v>
      </c>
      <c r="P1" s="37" t="s">
        <v>74</v>
      </c>
      <c r="Q1" s="37" t="s">
        <v>16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23</v>
      </c>
      <c r="Y1" s="37" t="s">
        <v>24</v>
      </c>
      <c r="Z1" s="37" t="s">
        <v>75</v>
      </c>
      <c r="AA1" s="37" t="s">
        <v>8</v>
      </c>
      <c r="AB1" s="38" t="s">
        <v>7</v>
      </c>
      <c r="AC1" s="7" t="s">
        <v>25</v>
      </c>
      <c r="AD1" s="39" t="s">
        <v>26</v>
      </c>
    </row>
    <row r="2" spans="1:30" s="3" customFormat="1" ht="45" customHeight="1" x14ac:dyDescent="0.25">
      <c r="A2" s="10" t="s">
        <v>9</v>
      </c>
      <c r="B2" s="11" t="s">
        <v>28</v>
      </c>
      <c r="C2" s="24" t="s">
        <v>66</v>
      </c>
      <c r="D2" s="33" t="s">
        <v>44</v>
      </c>
      <c r="E2" s="25" t="s">
        <v>30</v>
      </c>
      <c r="F2" s="25" t="s">
        <v>29</v>
      </c>
      <c r="G2" s="25" t="s">
        <v>30</v>
      </c>
      <c r="H2" s="25" t="s">
        <v>31</v>
      </c>
      <c r="I2" s="25">
        <v>12</v>
      </c>
      <c r="J2" s="28" t="s">
        <v>33</v>
      </c>
      <c r="K2" s="25" t="s">
        <v>40</v>
      </c>
      <c r="L2" s="26" t="s">
        <v>39</v>
      </c>
      <c r="M2" s="29"/>
      <c r="N2" s="30">
        <v>1</v>
      </c>
      <c r="O2" s="40">
        <v>13922</v>
      </c>
      <c r="P2" s="40">
        <v>13108</v>
      </c>
      <c r="Q2" s="40">
        <v>8504</v>
      </c>
      <c r="R2" s="40">
        <v>696</v>
      </c>
      <c r="S2" s="40">
        <v>0</v>
      </c>
      <c r="T2" s="40">
        <v>0</v>
      </c>
      <c r="U2" s="40">
        <v>0</v>
      </c>
      <c r="V2" s="40">
        <v>2720</v>
      </c>
      <c r="W2" s="40">
        <v>8523</v>
      </c>
      <c r="X2" s="40">
        <v>12717</v>
      </c>
      <c r="Y2" s="40">
        <v>21930</v>
      </c>
      <c r="Z2" s="40">
        <v>19062</v>
      </c>
      <c r="AA2" s="41">
        <f>SUM(O2:Z2)</f>
        <v>101182</v>
      </c>
      <c r="AB2" s="32">
        <v>44958</v>
      </c>
      <c r="AC2" s="22" t="s">
        <v>76</v>
      </c>
      <c r="AD2" s="43">
        <v>1</v>
      </c>
    </row>
    <row r="3" spans="1:30" s="3" customFormat="1" ht="45" customHeight="1" x14ac:dyDescent="0.25">
      <c r="A3" s="10" t="s">
        <v>10</v>
      </c>
      <c r="B3" s="11" t="s">
        <v>28</v>
      </c>
      <c r="C3" s="24" t="s">
        <v>66</v>
      </c>
      <c r="D3" s="33" t="s">
        <v>44</v>
      </c>
      <c r="E3" s="25" t="s">
        <v>30</v>
      </c>
      <c r="F3" s="25" t="s">
        <v>29</v>
      </c>
      <c r="G3" s="25" t="s">
        <v>30</v>
      </c>
      <c r="H3" s="25" t="s">
        <v>31</v>
      </c>
      <c r="I3" s="25">
        <v>12</v>
      </c>
      <c r="J3" s="28" t="s">
        <v>42</v>
      </c>
      <c r="K3" s="25" t="s">
        <v>43</v>
      </c>
      <c r="L3" s="26" t="s">
        <v>39</v>
      </c>
      <c r="M3" s="29"/>
      <c r="N3" s="30">
        <v>1</v>
      </c>
      <c r="O3" s="40">
        <v>683</v>
      </c>
      <c r="P3" s="40">
        <v>756</v>
      </c>
      <c r="Q3" s="40">
        <v>730</v>
      </c>
      <c r="R3" s="40">
        <v>754</v>
      </c>
      <c r="S3" s="40">
        <v>731</v>
      </c>
      <c r="T3" s="40">
        <v>754</v>
      </c>
      <c r="U3" s="40">
        <v>755</v>
      </c>
      <c r="V3" s="40">
        <v>730</v>
      </c>
      <c r="W3" s="40">
        <v>755</v>
      </c>
      <c r="X3" s="40">
        <v>732</v>
      </c>
      <c r="Y3" s="40">
        <v>756</v>
      </c>
      <c r="Z3" s="40">
        <v>754</v>
      </c>
      <c r="AA3" s="41">
        <f t="shared" ref="AA3:AA13" si="0">SUM(O3:Z3)</f>
        <v>8890</v>
      </c>
      <c r="AB3" s="32">
        <v>44958</v>
      </c>
      <c r="AC3" s="22" t="s">
        <v>76</v>
      </c>
      <c r="AD3" s="43">
        <v>1</v>
      </c>
    </row>
    <row r="4" spans="1:30" s="3" customFormat="1" ht="45" customHeight="1" x14ac:dyDescent="0.25">
      <c r="A4" s="10" t="s">
        <v>34</v>
      </c>
      <c r="B4" s="11" t="s">
        <v>38</v>
      </c>
      <c r="C4" s="24" t="s">
        <v>66</v>
      </c>
      <c r="D4" s="33" t="s">
        <v>44</v>
      </c>
      <c r="E4" s="25" t="s">
        <v>30</v>
      </c>
      <c r="F4" s="25" t="s">
        <v>29</v>
      </c>
      <c r="G4" s="25" t="s">
        <v>30</v>
      </c>
      <c r="H4" s="25" t="s">
        <v>45</v>
      </c>
      <c r="I4" s="25">
        <v>11</v>
      </c>
      <c r="J4" s="28" t="s">
        <v>46</v>
      </c>
      <c r="K4" s="25" t="s">
        <v>47</v>
      </c>
      <c r="L4" s="26">
        <v>658</v>
      </c>
      <c r="M4" s="29">
        <v>1</v>
      </c>
      <c r="N4" s="30"/>
      <c r="O4" s="40">
        <v>150527</v>
      </c>
      <c r="P4" s="40">
        <v>157900</v>
      </c>
      <c r="Q4" s="40">
        <v>125087</v>
      </c>
      <c r="R4" s="40">
        <v>46385</v>
      </c>
      <c r="S4" s="40">
        <v>24375</v>
      </c>
      <c r="T4" s="40">
        <v>16502</v>
      </c>
      <c r="U4" s="40">
        <v>13211</v>
      </c>
      <c r="V4" s="40">
        <v>39774</v>
      </c>
      <c r="W4" s="40">
        <v>54773</v>
      </c>
      <c r="X4" s="40">
        <v>71394</v>
      </c>
      <c r="Y4" s="40">
        <v>121625</v>
      </c>
      <c r="Z4" s="40">
        <v>164645</v>
      </c>
      <c r="AA4" s="41">
        <f t="shared" si="0"/>
        <v>986198</v>
      </c>
      <c r="AB4" s="32">
        <v>44958</v>
      </c>
      <c r="AC4" s="22" t="s">
        <v>76</v>
      </c>
      <c r="AD4" s="43">
        <v>1</v>
      </c>
    </row>
    <row r="5" spans="1:30" s="3" customFormat="1" ht="45" customHeight="1" x14ac:dyDescent="0.25">
      <c r="A5" s="10" t="s">
        <v>35</v>
      </c>
      <c r="B5" s="11" t="s">
        <v>38</v>
      </c>
      <c r="C5" s="24" t="s">
        <v>66</v>
      </c>
      <c r="D5" s="33" t="s">
        <v>44</v>
      </c>
      <c r="E5" s="25" t="s">
        <v>30</v>
      </c>
      <c r="F5" s="25" t="s">
        <v>29</v>
      </c>
      <c r="G5" s="25" t="s">
        <v>30</v>
      </c>
      <c r="H5" s="25" t="s">
        <v>45</v>
      </c>
      <c r="I5" s="25">
        <v>11</v>
      </c>
      <c r="J5" s="28" t="s">
        <v>48</v>
      </c>
      <c r="K5" s="25" t="s">
        <v>43</v>
      </c>
      <c r="L5" s="26" t="s">
        <v>39</v>
      </c>
      <c r="M5" s="29"/>
      <c r="N5" s="30">
        <v>1</v>
      </c>
      <c r="O5" s="40">
        <v>683</v>
      </c>
      <c r="P5" s="40">
        <v>759</v>
      </c>
      <c r="Q5" s="40">
        <v>735</v>
      </c>
      <c r="R5" s="40">
        <v>759</v>
      </c>
      <c r="S5" s="40">
        <v>735</v>
      </c>
      <c r="T5" s="40">
        <v>760</v>
      </c>
      <c r="U5" s="40">
        <v>762</v>
      </c>
      <c r="V5" s="40">
        <v>736</v>
      </c>
      <c r="W5" s="40">
        <v>761</v>
      </c>
      <c r="X5" s="40">
        <v>739</v>
      </c>
      <c r="Y5" s="40">
        <v>758</v>
      </c>
      <c r="Z5" s="40">
        <v>762</v>
      </c>
      <c r="AA5" s="41">
        <f t="shared" si="0"/>
        <v>8949</v>
      </c>
      <c r="AB5" s="32">
        <v>44958</v>
      </c>
      <c r="AC5" s="22" t="s">
        <v>76</v>
      </c>
      <c r="AD5" s="43">
        <v>1</v>
      </c>
    </row>
    <row r="6" spans="1:30" s="3" customFormat="1" ht="45" customHeight="1" x14ac:dyDescent="0.25">
      <c r="A6" s="10" t="s">
        <v>36</v>
      </c>
      <c r="B6" s="11" t="s">
        <v>49</v>
      </c>
      <c r="C6" s="24" t="s">
        <v>66</v>
      </c>
      <c r="D6" s="33" t="s">
        <v>44</v>
      </c>
      <c r="E6" s="25" t="s">
        <v>30</v>
      </c>
      <c r="F6" s="25" t="s">
        <v>29</v>
      </c>
      <c r="G6" s="25" t="s">
        <v>30</v>
      </c>
      <c r="H6" s="25" t="s">
        <v>51</v>
      </c>
      <c r="I6" s="25">
        <v>6</v>
      </c>
      <c r="J6" s="28" t="s">
        <v>52</v>
      </c>
      <c r="K6" s="25" t="s">
        <v>47</v>
      </c>
      <c r="L6" s="26">
        <v>549</v>
      </c>
      <c r="M6" s="29">
        <v>1</v>
      </c>
      <c r="N6" s="30"/>
      <c r="O6" s="40">
        <v>68328</v>
      </c>
      <c r="P6" s="40">
        <v>69228</v>
      </c>
      <c r="Q6" s="40">
        <v>32250</v>
      </c>
      <c r="R6" s="40">
        <v>12932</v>
      </c>
      <c r="S6" s="40">
        <v>8961</v>
      </c>
      <c r="T6" s="40">
        <v>6823</v>
      </c>
      <c r="U6" s="40">
        <v>6823</v>
      </c>
      <c r="V6" s="40">
        <v>10107</v>
      </c>
      <c r="W6" s="40">
        <v>34622</v>
      </c>
      <c r="X6" s="40">
        <v>63985</v>
      </c>
      <c r="Y6" s="40">
        <v>96989</v>
      </c>
      <c r="Z6" s="40">
        <v>88069</v>
      </c>
      <c r="AA6" s="41">
        <f t="shared" si="0"/>
        <v>499117</v>
      </c>
      <c r="AB6" s="32">
        <v>44958</v>
      </c>
      <c r="AC6" s="22" t="s">
        <v>76</v>
      </c>
      <c r="AD6" s="43">
        <v>1</v>
      </c>
    </row>
    <row r="7" spans="1:30" s="3" customFormat="1" ht="45" customHeight="1" x14ac:dyDescent="0.25">
      <c r="A7" s="10" t="s">
        <v>37</v>
      </c>
      <c r="B7" s="11" t="s">
        <v>49</v>
      </c>
      <c r="C7" s="24" t="s">
        <v>66</v>
      </c>
      <c r="D7" s="33" t="s">
        <v>44</v>
      </c>
      <c r="E7" s="25" t="s">
        <v>30</v>
      </c>
      <c r="F7" s="25" t="s">
        <v>29</v>
      </c>
      <c r="G7" s="25" t="s">
        <v>30</v>
      </c>
      <c r="H7" s="25" t="s">
        <v>50</v>
      </c>
      <c r="I7" s="25">
        <v>4</v>
      </c>
      <c r="J7" s="28" t="s">
        <v>53</v>
      </c>
      <c r="K7" s="25" t="s">
        <v>47</v>
      </c>
      <c r="L7" s="26">
        <v>219</v>
      </c>
      <c r="M7" s="29">
        <v>1</v>
      </c>
      <c r="N7" s="30"/>
      <c r="O7" s="40">
        <v>48946</v>
      </c>
      <c r="P7" s="40">
        <v>47301</v>
      </c>
      <c r="Q7" s="40">
        <v>44393</v>
      </c>
      <c r="R7" s="40">
        <v>5355</v>
      </c>
      <c r="S7" s="40">
        <v>0</v>
      </c>
      <c r="T7" s="40">
        <v>0</v>
      </c>
      <c r="U7" s="40">
        <v>34</v>
      </c>
      <c r="V7" s="40">
        <v>2830</v>
      </c>
      <c r="W7" s="40">
        <v>22656</v>
      </c>
      <c r="X7" s="40">
        <v>36829</v>
      </c>
      <c r="Y7" s="40">
        <v>63838</v>
      </c>
      <c r="Z7" s="40">
        <v>57227</v>
      </c>
      <c r="AA7" s="41">
        <f t="shared" si="0"/>
        <v>329409</v>
      </c>
      <c r="AB7" s="32">
        <v>44958</v>
      </c>
      <c r="AC7" s="22" t="s">
        <v>76</v>
      </c>
      <c r="AD7" s="43">
        <v>1</v>
      </c>
    </row>
    <row r="8" spans="1:30" s="3" customFormat="1" ht="45" customHeight="1" x14ac:dyDescent="0.25">
      <c r="A8" s="10" t="s">
        <v>41</v>
      </c>
      <c r="B8" s="11" t="s">
        <v>49</v>
      </c>
      <c r="C8" s="24" t="s">
        <v>66</v>
      </c>
      <c r="D8" s="33" t="s">
        <v>44</v>
      </c>
      <c r="E8" s="25" t="s">
        <v>30</v>
      </c>
      <c r="F8" s="25" t="s">
        <v>29</v>
      </c>
      <c r="G8" s="25" t="s">
        <v>30</v>
      </c>
      <c r="H8" s="25" t="s">
        <v>50</v>
      </c>
      <c r="I8" s="25">
        <v>4</v>
      </c>
      <c r="J8" s="28" t="s">
        <v>54</v>
      </c>
      <c r="K8" s="25" t="s">
        <v>43</v>
      </c>
      <c r="L8" s="26" t="s">
        <v>39</v>
      </c>
      <c r="M8" s="29"/>
      <c r="N8" s="30">
        <v>1</v>
      </c>
      <c r="O8" s="40">
        <v>356</v>
      </c>
      <c r="P8" s="40">
        <v>395</v>
      </c>
      <c r="Q8" s="40">
        <v>385</v>
      </c>
      <c r="R8" s="40">
        <v>517</v>
      </c>
      <c r="S8" s="40">
        <v>552</v>
      </c>
      <c r="T8" s="40">
        <v>394</v>
      </c>
      <c r="U8" s="40">
        <v>394</v>
      </c>
      <c r="V8" s="40">
        <v>383</v>
      </c>
      <c r="W8" s="40">
        <v>398</v>
      </c>
      <c r="X8" s="40">
        <v>382</v>
      </c>
      <c r="Y8" s="40">
        <v>397</v>
      </c>
      <c r="Z8" s="40">
        <v>387</v>
      </c>
      <c r="AA8" s="41">
        <f t="shared" si="0"/>
        <v>4940</v>
      </c>
      <c r="AB8" s="32">
        <v>44958</v>
      </c>
      <c r="AC8" s="22" t="s">
        <v>76</v>
      </c>
      <c r="AD8" s="43">
        <v>1</v>
      </c>
    </row>
    <row r="9" spans="1:30" s="3" customFormat="1" ht="45" customHeight="1" x14ac:dyDescent="0.25">
      <c r="A9" s="10" t="s">
        <v>57</v>
      </c>
      <c r="B9" s="11" t="s">
        <v>64</v>
      </c>
      <c r="C9" s="24" t="s">
        <v>66</v>
      </c>
      <c r="D9" s="33" t="s">
        <v>44</v>
      </c>
      <c r="E9" s="25" t="s">
        <v>30</v>
      </c>
      <c r="F9" s="25" t="s">
        <v>29</v>
      </c>
      <c r="G9" s="25" t="s">
        <v>30</v>
      </c>
      <c r="H9" s="27" t="s">
        <v>55</v>
      </c>
      <c r="I9" s="25">
        <v>16</v>
      </c>
      <c r="J9" s="28" t="s">
        <v>56</v>
      </c>
      <c r="K9" s="25" t="s">
        <v>47</v>
      </c>
      <c r="L9" s="26">
        <v>274</v>
      </c>
      <c r="M9" s="29">
        <v>1</v>
      </c>
      <c r="N9" s="30"/>
      <c r="O9" s="40">
        <v>41236</v>
      </c>
      <c r="P9" s="40">
        <v>38843</v>
      </c>
      <c r="Q9" s="40">
        <v>25882</v>
      </c>
      <c r="R9" s="40">
        <v>9582</v>
      </c>
      <c r="S9" s="40">
        <v>2246</v>
      </c>
      <c r="T9" s="40">
        <v>1170</v>
      </c>
      <c r="U9" s="40">
        <v>1303</v>
      </c>
      <c r="V9" s="40">
        <v>5328</v>
      </c>
      <c r="W9" s="40">
        <v>32868</v>
      </c>
      <c r="X9" s="40">
        <v>42946</v>
      </c>
      <c r="Y9" s="40">
        <v>53586</v>
      </c>
      <c r="Z9" s="40">
        <v>48413</v>
      </c>
      <c r="AA9" s="41">
        <f t="shared" si="0"/>
        <v>303403</v>
      </c>
      <c r="AB9" s="32">
        <v>44958</v>
      </c>
      <c r="AC9" s="22" t="s">
        <v>76</v>
      </c>
      <c r="AD9" s="43">
        <v>1</v>
      </c>
    </row>
    <row r="10" spans="1:30" s="3" customFormat="1" ht="45" customHeight="1" x14ac:dyDescent="0.25">
      <c r="A10" s="10" t="s">
        <v>58</v>
      </c>
      <c r="B10" s="11" t="s">
        <v>64</v>
      </c>
      <c r="C10" s="24" t="s">
        <v>66</v>
      </c>
      <c r="D10" s="33" t="s">
        <v>44</v>
      </c>
      <c r="E10" s="25" t="s">
        <v>30</v>
      </c>
      <c r="F10" s="25" t="s">
        <v>29</v>
      </c>
      <c r="G10" s="25" t="s">
        <v>30</v>
      </c>
      <c r="H10" s="27" t="s">
        <v>55</v>
      </c>
      <c r="I10" s="25">
        <v>16</v>
      </c>
      <c r="J10" s="28" t="s">
        <v>61</v>
      </c>
      <c r="K10" s="25" t="s">
        <v>62</v>
      </c>
      <c r="L10" s="26" t="s">
        <v>39</v>
      </c>
      <c r="M10" s="29"/>
      <c r="N10" s="30">
        <v>1</v>
      </c>
      <c r="O10" s="40">
        <v>43</v>
      </c>
      <c r="P10" s="40">
        <v>48</v>
      </c>
      <c r="Q10" s="40">
        <v>50</v>
      </c>
      <c r="R10" s="40">
        <v>37</v>
      </c>
      <c r="S10" s="40">
        <v>10</v>
      </c>
      <c r="T10" s="40">
        <v>16</v>
      </c>
      <c r="U10" s="40">
        <v>15</v>
      </c>
      <c r="V10" s="40">
        <v>44</v>
      </c>
      <c r="W10" s="40">
        <v>48</v>
      </c>
      <c r="X10" s="40">
        <v>46</v>
      </c>
      <c r="Y10" s="40">
        <v>47</v>
      </c>
      <c r="Z10" s="40">
        <v>46</v>
      </c>
      <c r="AA10" s="41">
        <f t="shared" si="0"/>
        <v>450</v>
      </c>
      <c r="AB10" s="32">
        <v>44958</v>
      </c>
      <c r="AC10" s="22" t="s">
        <v>76</v>
      </c>
      <c r="AD10" s="43">
        <v>1</v>
      </c>
    </row>
    <row r="11" spans="1:30" s="3" customFormat="1" ht="45" customHeight="1" x14ac:dyDescent="0.25">
      <c r="A11" s="10" t="s">
        <v>59</v>
      </c>
      <c r="B11" s="23" t="s">
        <v>63</v>
      </c>
      <c r="C11" s="24" t="s">
        <v>66</v>
      </c>
      <c r="D11" s="33" t="s">
        <v>44</v>
      </c>
      <c r="E11" s="25" t="s">
        <v>30</v>
      </c>
      <c r="F11" s="25" t="s">
        <v>29</v>
      </c>
      <c r="G11" s="25" t="s">
        <v>30</v>
      </c>
      <c r="H11" s="12" t="s">
        <v>32</v>
      </c>
      <c r="I11" s="25">
        <v>1</v>
      </c>
      <c r="J11" s="28" t="s">
        <v>65</v>
      </c>
      <c r="K11" s="25" t="s">
        <v>47</v>
      </c>
      <c r="L11" s="26">
        <v>111</v>
      </c>
      <c r="M11" s="29">
        <v>1</v>
      </c>
      <c r="N11" s="30"/>
      <c r="O11" s="40">
        <v>44960</v>
      </c>
      <c r="P11" s="40">
        <v>41038</v>
      </c>
      <c r="Q11" s="40">
        <v>23338</v>
      </c>
      <c r="R11" s="40">
        <v>91</v>
      </c>
      <c r="S11" s="40">
        <v>91</v>
      </c>
      <c r="T11" s="40">
        <v>69</v>
      </c>
      <c r="U11" s="40">
        <v>46</v>
      </c>
      <c r="V11" s="40">
        <v>2395</v>
      </c>
      <c r="W11" s="40">
        <v>26390</v>
      </c>
      <c r="X11" s="40">
        <v>34622</v>
      </c>
      <c r="Y11" s="40">
        <v>57071</v>
      </c>
      <c r="Z11" s="40">
        <v>52039</v>
      </c>
      <c r="AA11" s="41">
        <f t="shared" si="0"/>
        <v>282150</v>
      </c>
      <c r="AB11" s="32">
        <v>44958</v>
      </c>
      <c r="AC11" s="22" t="s">
        <v>77</v>
      </c>
      <c r="AD11" s="31"/>
    </row>
    <row r="12" spans="1:30" s="3" customFormat="1" ht="45" customHeight="1" x14ac:dyDescent="0.25">
      <c r="A12" s="10" t="s">
        <v>60</v>
      </c>
      <c r="B12" s="23" t="s">
        <v>66</v>
      </c>
      <c r="C12" s="24" t="s">
        <v>66</v>
      </c>
      <c r="D12" s="33" t="s">
        <v>44</v>
      </c>
      <c r="E12" s="25" t="s">
        <v>30</v>
      </c>
      <c r="F12" s="25" t="s">
        <v>29</v>
      </c>
      <c r="G12" s="25" t="s">
        <v>30</v>
      </c>
      <c r="H12" s="12" t="s">
        <v>32</v>
      </c>
      <c r="I12" s="25">
        <v>1</v>
      </c>
      <c r="J12" s="28" t="s">
        <v>71</v>
      </c>
      <c r="K12" s="25" t="s">
        <v>47</v>
      </c>
      <c r="L12" s="26">
        <v>274</v>
      </c>
      <c r="M12" s="29">
        <v>1</v>
      </c>
      <c r="N12" s="30"/>
      <c r="O12" s="40">
        <v>45905</v>
      </c>
      <c r="P12" s="40">
        <v>44715</v>
      </c>
      <c r="Q12" s="40">
        <v>35868</v>
      </c>
      <c r="R12" s="40">
        <v>9024</v>
      </c>
      <c r="S12" s="40">
        <v>11</v>
      </c>
      <c r="T12" s="40">
        <v>0</v>
      </c>
      <c r="U12" s="40">
        <v>0</v>
      </c>
      <c r="V12" s="40">
        <v>3988</v>
      </c>
      <c r="W12" s="40">
        <v>25764</v>
      </c>
      <c r="X12" s="40">
        <v>35914</v>
      </c>
      <c r="Y12" s="40">
        <v>45400</v>
      </c>
      <c r="Z12" s="40">
        <v>49313</v>
      </c>
      <c r="AA12" s="41">
        <f t="shared" si="0"/>
        <v>295902</v>
      </c>
      <c r="AB12" s="32">
        <v>44958</v>
      </c>
      <c r="AC12" s="22" t="s">
        <v>77</v>
      </c>
      <c r="AD12" s="31"/>
    </row>
    <row r="13" spans="1:30" s="3" customFormat="1" ht="45" customHeight="1" thickBot="1" x14ac:dyDescent="0.3">
      <c r="A13" s="15" t="s">
        <v>67</v>
      </c>
      <c r="B13" s="16" t="s">
        <v>66</v>
      </c>
      <c r="C13" s="14" t="s">
        <v>66</v>
      </c>
      <c r="D13" s="14" t="s">
        <v>44</v>
      </c>
      <c r="E13" s="15" t="s">
        <v>30</v>
      </c>
      <c r="F13" s="15" t="s">
        <v>29</v>
      </c>
      <c r="G13" s="15" t="s">
        <v>30</v>
      </c>
      <c r="H13" s="17" t="s">
        <v>68</v>
      </c>
      <c r="I13" s="17">
        <v>36</v>
      </c>
      <c r="J13" s="18" t="s">
        <v>69</v>
      </c>
      <c r="K13" s="15" t="s">
        <v>70</v>
      </c>
      <c r="L13" s="16" t="s">
        <v>39</v>
      </c>
      <c r="M13" s="19">
        <v>1</v>
      </c>
      <c r="N13" s="20"/>
      <c r="O13" s="42">
        <v>40</v>
      </c>
      <c r="P13" s="42">
        <v>18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6877</v>
      </c>
      <c r="X13" s="42">
        <v>6655</v>
      </c>
      <c r="Y13" s="42">
        <v>893</v>
      </c>
      <c r="Z13" s="42">
        <v>682</v>
      </c>
      <c r="AA13" s="41">
        <f t="shared" si="0"/>
        <v>15165</v>
      </c>
      <c r="AB13" s="32">
        <v>44958</v>
      </c>
      <c r="AC13" s="13" t="s">
        <v>77</v>
      </c>
      <c r="AD13" s="21"/>
    </row>
    <row r="14" spans="1:30" x14ac:dyDescent="0.25">
      <c r="F14" s="2"/>
    </row>
    <row r="23" spans="15:26" x14ac:dyDescent="0.25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5:26" x14ac:dyDescent="0.25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5:26" x14ac:dyDescent="0.25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</sheetData>
  <autoFilter ref="A1:AC1"/>
  <phoneticPr fontId="7" type="noConversion"/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JoannaB</cp:lastModifiedBy>
  <dcterms:created xsi:type="dcterms:W3CDTF">2017-07-07T11:30:25Z</dcterms:created>
  <dcterms:modified xsi:type="dcterms:W3CDTF">2022-12-06T08:56:39Z</dcterms:modified>
</cp:coreProperties>
</file>