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kalicki9680\Desktop\Zbyszek K\2025\Oświetlenie awaryjne\"/>
    </mc:Choice>
  </mc:AlternateContent>
  <xr:revisionPtr revIDLastSave="0" documentId="8_{C0AFC20A-CC9C-4B30-B4BF-B0AAB3656C75}" xr6:coauthVersionLast="36" xr6:coauthVersionMax="36" xr10:uidLastSave="{00000000-0000-0000-0000-000000000000}"/>
  <bookViews>
    <workbookView xWindow="0" yWindow="0" windowWidth="16875" windowHeight="7980" tabRatio="500" xr2:uid="{00000000-000D-0000-FFFF-FFFF00000000}"/>
  </bookViews>
  <sheets>
    <sheet name="Arkusz3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68" i="3" l="1"/>
  <c r="G47" i="3"/>
  <c r="B47" i="3"/>
  <c r="G42" i="3"/>
  <c r="F42" i="3"/>
  <c r="E42" i="3"/>
  <c r="B42" i="3"/>
  <c r="G37" i="3"/>
  <c r="E37" i="3"/>
  <c r="D37" i="3"/>
  <c r="B37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2" i="3"/>
  <c r="B21" i="3"/>
  <c r="B25" i="3" s="1"/>
</calcChain>
</file>

<file path=xl/sharedStrings.xml><?xml version="1.0" encoding="utf-8"?>
<sst xmlns="http://schemas.openxmlformats.org/spreadsheetml/2006/main" count="97" uniqueCount="62">
  <si>
    <t>Razem opraw</t>
  </si>
  <si>
    <t>GTV Oprawa 2x36W T8 z kloszem mlecznym ZEFIR</t>
  </si>
  <si>
    <t>AKWAR OHL T8 2x36W PC+PC IP65 Bemko C14-OHL136PC Bemko</t>
  </si>
  <si>
    <t>Jupiter IP22 1x8W</t>
  </si>
  <si>
    <t>ORION A G5 8W 3h</t>
  </si>
  <si>
    <t>ETS EXIT</t>
  </si>
  <si>
    <t>Oxima LED</t>
  </si>
  <si>
    <t>LED 3W</t>
  </si>
  <si>
    <t>Luxiona Europanel</t>
  </si>
  <si>
    <t>Luxiona Lovato</t>
  </si>
  <si>
    <t>Luxiona Rubinlux</t>
  </si>
  <si>
    <t>Luxiona Updoor</t>
  </si>
  <si>
    <t>Intelight Suprema</t>
  </si>
  <si>
    <t>Luxiona Beryl</t>
  </si>
  <si>
    <t>Intelight Vella</t>
  </si>
  <si>
    <t>NOTUS PREMIUM 236 NT</t>
  </si>
  <si>
    <t>TR218.DO EVG-E ES-SYSTEM</t>
  </si>
  <si>
    <t>Wojska Polskiego 250</t>
  </si>
  <si>
    <t>Łukasińskiego 33</t>
  </si>
  <si>
    <t>Budynek- 1</t>
  </si>
  <si>
    <t>Budynek- 2</t>
  </si>
  <si>
    <t>Budynek- 3</t>
  </si>
  <si>
    <t>Budynek- 4</t>
  </si>
  <si>
    <t>Budynek- 5</t>
  </si>
  <si>
    <t>Budynek- 6</t>
  </si>
  <si>
    <t>Budynek- 19</t>
  </si>
  <si>
    <t>Budynek- 8</t>
  </si>
  <si>
    <t>Budynek- 21</t>
  </si>
  <si>
    <t>Budynek- 38</t>
  </si>
  <si>
    <t>Budynek- 23</t>
  </si>
  <si>
    <t>Razem:</t>
  </si>
  <si>
    <t>Budynek- 30</t>
  </si>
  <si>
    <t>Budynek – 31</t>
  </si>
  <si>
    <t>TRIC POWERLED 3W</t>
  </si>
  <si>
    <t>Budynek- 32</t>
  </si>
  <si>
    <t>Wawrzyniaka 5</t>
  </si>
  <si>
    <t>Budynek- 33</t>
  </si>
  <si>
    <t>Budynek- 34</t>
  </si>
  <si>
    <t>Budynek- 35</t>
  </si>
  <si>
    <t>Budynek- 37</t>
  </si>
  <si>
    <t>Budynek- 78</t>
  </si>
  <si>
    <t>Budynek- 89</t>
  </si>
  <si>
    <t>Narutowicza 10A</t>
  </si>
  <si>
    <t>GTV ZEFIR 236 EVG OS-OZE236-00</t>
  </si>
  <si>
    <t>NOTUS 3 OPRAWA RASTROWA NT 4X 18W PAR EVG</t>
  </si>
  <si>
    <t>KURS DOUBLE-2H - Oprawa awaryjna</t>
  </si>
  <si>
    <t>Budynek- 15</t>
  </si>
  <si>
    <t>Budynek- 16</t>
  </si>
  <si>
    <t>Budynek- 18</t>
  </si>
  <si>
    <t>Narutowicza 17B i WBE</t>
  </si>
  <si>
    <t>Budynek- 22</t>
  </si>
  <si>
    <t>Budynek- 24</t>
  </si>
  <si>
    <t>Budynek- 41</t>
  </si>
  <si>
    <t>Piotra Skargi 34</t>
  </si>
  <si>
    <t>Budynek- 7</t>
  </si>
  <si>
    <t xml:space="preserve">Zaleskiego </t>
  </si>
  <si>
    <t>Budynek - 7</t>
  </si>
  <si>
    <t xml:space="preserve">Budynek- 8 </t>
  </si>
  <si>
    <t>Ku Słońcu</t>
  </si>
  <si>
    <t>LED 2,5W</t>
  </si>
  <si>
    <t>LED 3,6 W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</si>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</sst>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rgb="FF000000"/>
      <name val="Calibri"/>
      <family val="2"/>
      <charset val="134"/>
    </font>
    <font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right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6" xfId="0" applyBorder="1"/>
    <xf numFmtId="0" fontId="0" fillId="0" borderId="1" xfId="0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B3B6-9BA5-45FF-A363-EF04EFF80704}">
  <dimension ref="A1:P87"/>
  <sheetViews>
    <sheetView tabSelected="1" workbookViewId="0">
      <selection activeCell="M83" sqref="M83"/>
    </sheetView>
  </sheetViews>
  <sheetFormatPr defaultRowHeight="15.75"/>
  <sheetData>
    <row r="1" spans="1:16" ht="141.75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</row>
    <row r="2" spans="1:16">
      <c r="A2" s="38" t="s">
        <v>17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31.5">
      <c r="A4" s="2" t="s">
        <v>19</v>
      </c>
      <c r="B4" s="3">
        <v>42</v>
      </c>
      <c r="C4" s="3">
        <v>36</v>
      </c>
      <c r="D4" s="3"/>
      <c r="E4" s="3">
        <v>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1.5">
      <c r="A5" s="2" t="s">
        <v>20</v>
      </c>
      <c r="B5" s="3">
        <v>42</v>
      </c>
      <c r="C5" s="3">
        <v>36</v>
      </c>
      <c r="D5" s="3"/>
      <c r="E5" s="3">
        <v>6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31.5">
      <c r="A6" s="2" t="s">
        <v>21</v>
      </c>
      <c r="B6" s="3">
        <v>42</v>
      </c>
      <c r="C6" s="3">
        <v>36</v>
      </c>
      <c r="D6" s="3"/>
      <c r="E6" s="3">
        <v>6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31.5">
      <c r="A7" s="2" t="s">
        <v>22</v>
      </c>
      <c r="B7" s="3">
        <v>42</v>
      </c>
      <c r="C7" s="3">
        <v>36</v>
      </c>
      <c r="D7" s="3"/>
      <c r="E7" s="3">
        <v>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31.5">
      <c r="A8" s="2" t="s">
        <v>23</v>
      </c>
      <c r="B8" s="3">
        <v>54</v>
      </c>
      <c r="C8" s="3"/>
      <c r="D8" s="3"/>
      <c r="E8" s="3"/>
      <c r="F8" s="3">
        <v>54</v>
      </c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31.5">
      <c r="A9" s="2" t="s">
        <v>24</v>
      </c>
      <c r="B9" s="3">
        <v>32</v>
      </c>
      <c r="C9" s="3">
        <v>32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31.5">
      <c r="A10" s="2" t="s">
        <v>56</v>
      </c>
      <c r="B10" s="3">
        <v>10</v>
      </c>
      <c r="C10" s="3"/>
      <c r="D10" s="3"/>
      <c r="E10" s="3"/>
      <c r="F10" s="3"/>
      <c r="G10" s="3"/>
      <c r="H10" s="3"/>
      <c r="I10" s="3">
        <v>10</v>
      </c>
      <c r="J10" s="3"/>
      <c r="K10" s="3"/>
      <c r="L10" s="3"/>
      <c r="M10" s="3"/>
      <c r="N10" s="3"/>
      <c r="O10" s="3"/>
      <c r="P10" s="3"/>
    </row>
    <row r="11" spans="1:16" ht="31.5">
      <c r="A11" s="2" t="s">
        <v>57</v>
      </c>
      <c r="B11" s="3">
        <v>42</v>
      </c>
      <c r="C11" s="3">
        <v>36</v>
      </c>
      <c r="D11" s="3"/>
      <c r="E11" s="3">
        <v>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31.5">
      <c r="A12" s="2" t="s">
        <v>25</v>
      </c>
      <c r="B12" s="3">
        <v>42</v>
      </c>
      <c r="C12" s="3">
        <v>36</v>
      </c>
      <c r="D12" s="3">
        <v>6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31.5">
      <c r="A13" s="2" t="s">
        <v>27</v>
      </c>
      <c r="B13" s="3">
        <v>42</v>
      </c>
      <c r="C13" s="3">
        <v>36</v>
      </c>
      <c r="D13" s="3">
        <v>6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31.5">
      <c r="A14" s="2" t="s">
        <v>29</v>
      </c>
      <c r="B14" s="3">
        <v>42</v>
      </c>
      <c r="C14" s="3">
        <v>36</v>
      </c>
      <c r="D14" s="3">
        <v>6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31.5">
      <c r="A15" s="2" t="s">
        <v>31</v>
      </c>
      <c r="B15" s="3">
        <v>63</v>
      </c>
      <c r="C15" s="3">
        <v>24</v>
      </c>
      <c r="D15" s="3">
        <v>19</v>
      </c>
      <c r="E15" s="3">
        <v>20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31.5">
      <c r="A16" s="2" t="s">
        <v>32</v>
      </c>
      <c r="B16" s="3">
        <v>52</v>
      </c>
      <c r="C16" s="3"/>
      <c r="D16" s="3"/>
      <c r="E16" s="3"/>
      <c r="F16" s="3"/>
      <c r="G16" s="3">
        <v>4</v>
      </c>
      <c r="H16" s="3">
        <v>8</v>
      </c>
      <c r="I16" s="3">
        <v>40</v>
      </c>
      <c r="J16" s="3"/>
      <c r="K16" s="3"/>
      <c r="L16" s="3"/>
      <c r="M16" s="3"/>
      <c r="N16" s="3"/>
      <c r="O16" s="3"/>
      <c r="P16" s="3"/>
    </row>
    <row r="17" spans="1:16" ht="31.5">
      <c r="A17" s="2" t="s">
        <v>34</v>
      </c>
      <c r="B17" s="3">
        <v>53</v>
      </c>
      <c r="C17" s="3"/>
      <c r="D17" s="3">
        <v>13</v>
      </c>
      <c r="E17" s="3">
        <v>25</v>
      </c>
      <c r="F17" s="3">
        <v>15</v>
      </c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31.5">
      <c r="A18" s="2" t="s">
        <v>36</v>
      </c>
      <c r="B18" s="3">
        <v>34</v>
      </c>
      <c r="C18" s="3">
        <v>14</v>
      </c>
      <c r="D18" s="3"/>
      <c r="E18" s="3"/>
      <c r="F18" s="3">
        <v>20</v>
      </c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31.5">
      <c r="A19" s="2" t="s">
        <v>37</v>
      </c>
      <c r="B19" s="3">
        <v>56</v>
      </c>
      <c r="C19" s="3">
        <v>36</v>
      </c>
      <c r="D19" s="3">
        <v>12</v>
      </c>
      <c r="E19" s="3">
        <v>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31.5">
      <c r="A20" s="2" t="s">
        <v>38</v>
      </c>
      <c r="B20" s="3">
        <v>42</v>
      </c>
      <c r="C20" s="3">
        <v>22</v>
      </c>
      <c r="D20" s="3"/>
      <c r="E20" s="3"/>
      <c r="F20" s="3">
        <v>20</v>
      </c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31.5">
      <c r="A21" s="2" t="s">
        <v>39</v>
      </c>
      <c r="B21" s="3">
        <f>C21+D21</f>
        <v>44</v>
      </c>
      <c r="C21" s="3">
        <v>14</v>
      </c>
      <c r="D21" s="3">
        <v>30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31.5">
      <c r="A22" s="2" t="s">
        <v>28</v>
      </c>
      <c r="B22" s="3">
        <f>J22+K22+L22+M22+N22+O22+P22</f>
        <v>113</v>
      </c>
      <c r="C22" s="3"/>
      <c r="D22" s="3"/>
      <c r="E22" s="3"/>
      <c r="F22" s="3"/>
      <c r="G22" s="3"/>
      <c r="H22" s="3"/>
      <c r="I22" s="3"/>
      <c r="J22" s="3">
        <v>71</v>
      </c>
      <c r="K22" s="3">
        <v>4</v>
      </c>
      <c r="L22" s="3">
        <v>9</v>
      </c>
      <c r="M22" s="3">
        <v>2</v>
      </c>
      <c r="N22" s="3">
        <v>1</v>
      </c>
      <c r="O22" s="3">
        <v>12</v>
      </c>
      <c r="P22" s="3">
        <v>14</v>
      </c>
    </row>
    <row r="23" spans="1:16" ht="31.5">
      <c r="A23" s="2" t="s">
        <v>40</v>
      </c>
      <c r="B23" s="3">
        <v>12</v>
      </c>
      <c r="C23" s="3"/>
      <c r="D23" s="3"/>
      <c r="E23" s="3"/>
      <c r="F23" s="3">
        <v>12</v>
      </c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31.5">
      <c r="A24" s="2" t="s">
        <v>41</v>
      </c>
      <c r="B24" s="3">
        <v>26</v>
      </c>
      <c r="C24" s="3"/>
      <c r="D24" s="3">
        <v>26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>
      <c r="A25" s="2" t="s">
        <v>30</v>
      </c>
      <c r="B25" s="3">
        <f t="shared" ref="B25:P25" si="0">B4+B5+B6+B7+B8+B9+B10+B11+B12+B13+B14+B15+B16+B17+B18+B19+B20+B21+B22+B23+B24</f>
        <v>927</v>
      </c>
      <c r="C25" s="3">
        <f t="shared" si="0"/>
        <v>430</v>
      </c>
      <c r="D25" s="3">
        <f t="shared" si="0"/>
        <v>118</v>
      </c>
      <c r="E25" s="3">
        <f t="shared" si="0"/>
        <v>83</v>
      </c>
      <c r="F25" s="3">
        <f t="shared" si="0"/>
        <v>121</v>
      </c>
      <c r="G25" s="20">
        <f t="shared" si="0"/>
        <v>4</v>
      </c>
      <c r="H25" s="20">
        <f t="shared" si="0"/>
        <v>8</v>
      </c>
      <c r="I25" s="20">
        <f t="shared" si="0"/>
        <v>50</v>
      </c>
      <c r="J25" s="20">
        <f t="shared" si="0"/>
        <v>71</v>
      </c>
      <c r="K25" s="20">
        <f t="shared" si="0"/>
        <v>4</v>
      </c>
      <c r="L25" s="20">
        <f t="shared" si="0"/>
        <v>9</v>
      </c>
      <c r="M25" s="20">
        <f t="shared" si="0"/>
        <v>2</v>
      </c>
      <c r="N25" s="20">
        <f t="shared" si="0"/>
        <v>1</v>
      </c>
      <c r="O25" s="20">
        <f t="shared" si="0"/>
        <v>12</v>
      </c>
      <c r="P25" s="20">
        <f t="shared" si="0"/>
        <v>14</v>
      </c>
    </row>
    <row r="26" spans="1:16">
      <c r="A26" s="5"/>
      <c r="B26" s="1"/>
      <c r="C26" s="1"/>
      <c r="D26" s="1"/>
      <c r="E26" s="1"/>
      <c r="F26" s="1"/>
    </row>
    <row r="27" spans="1:16" ht="94.5">
      <c r="A27" s="2" t="s">
        <v>42</v>
      </c>
      <c r="B27" s="2" t="s">
        <v>0</v>
      </c>
      <c r="C27" s="2"/>
      <c r="D27" s="2" t="s">
        <v>1</v>
      </c>
      <c r="E27" s="2" t="s">
        <v>43</v>
      </c>
      <c r="F27" s="2" t="s">
        <v>44</v>
      </c>
      <c r="G27" s="2" t="s">
        <v>45</v>
      </c>
    </row>
    <row r="28" spans="1:16">
      <c r="A28" s="38" t="s">
        <v>42</v>
      </c>
      <c r="B28" s="38"/>
      <c r="C28" s="38"/>
      <c r="D28" s="38"/>
      <c r="E28" s="38"/>
      <c r="F28" s="38"/>
      <c r="G28" s="38"/>
    </row>
    <row r="29" spans="1:16">
      <c r="A29" s="38"/>
      <c r="B29" s="38"/>
      <c r="C29" s="38"/>
      <c r="D29" s="38"/>
      <c r="E29" s="38"/>
      <c r="F29" s="38"/>
      <c r="G29" s="38"/>
    </row>
    <row r="30" spans="1:16" ht="31.5">
      <c r="A30" s="2" t="s">
        <v>19</v>
      </c>
      <c r="B30" s="6">
        <v>12</v>
      </c>
      <c r="C30" s="2"/>
      <c r="D30" s="6">
        <v>12</v>
      </c>
      <c r="E30" s="2"/>
      <c r="F30" s="2"/>
      <c r="G30" s="2"/>
    </row>
    <row r="31" spans="1:16" ht="31.5">
      <c r="A31" s="2" t="s">
        <v>26</v>
      </c>
      <c r="B31" s="6">
        <v>8</v>
      </c>
      <c r="C31" s="2"/>
      <c r="D31" s="6">
        <v>8</v>
      </c>
      <c r="E31" s="2"/>
      <c r="F31" s="2"/>
      <c r="G31" s="2"/>
    </row>
    <row r="32" spans="1:16" ht="31.5">
      <c r="A32" s="2" t="s">
        <v>46</v>
      </c>
      <c r="B32" s="6">
        <v>13</v>
      </c>
      <c r="C32" s="2"/>
      <c r="D32" s="2"/>
      <c r="E32" s="6">
        <v>10</v>
      </c>
      <c r="F32" s="2"/>
      <c r="G32" s="6">
        <v>3</v>
      </c>
    </row>
    <row r="33" spans="1:7" ht="31.5">
      <c r="A33" s="2" t="s">
        <v>47</v>
      </c>
      <c r="B33" s="6">
        <v>18</v>
      </c>
      <c r="C33" s="2"/>
      <c r="D33" s="6">
        <v>16</v>
      </c>
      <c r="E33" s="2"/>
      <c r="F33" s="2"/>
      <c r="G33" s="6">
        <v>2</v>
      </c>
    </row>
    <row r="34" spans="1:7" ht="31.5">
      <c r="A34" s="2" t="s">
        <v>48</v>
      </c>
      <c r="B34" s="6">
        <v>4</v>
      </c>
      <c r="C34" s="2"/>
      <c r="D34" s="2"/>
      <c r="E34" s="2"/>
      <c r="F34" s="2"/>
      <c r="G34" s="6">
        <v>4</v>
      </c>
    </row>
    <row r="35" spans="1:7" ht="31.5">
      <c r="A35" s="2" t="s">
        <v>27</v>
      </c>
      <c r="B35" s="6">
        <v>6</v>
      </c>
      <c r="C35" s="2"/>
      <c r="D35" s="6">
        <v>6</v>
      </c>
      <c r="E35" s="2"/>
      <c r="F35" s="2"/>
      <c r="G35" s="2"/>
    </row>
    <row r="36" spans="1:7" ht="32.25" thickBot="1">
      <c r="A36" s="7" t="s">
        <v>36</v>
      </c>
      <c r="B36" s="8">
        <v>8</v>
      </c>
      <c r="C36" s="7"/>
      <c r="D36" s="8">
        <v>8</v>
      </c>
      <c r="E36" s="7"/>
      <c r="F36" s="7"/>
      <c r="G36" s="7"/>
    </row>
    <row r="37" spans="1:7">
      <c r="A37" s="14" t="s">
        <v>30</v>
      </c>
      <c r="B37" s="15">
        <f>B30+B31+B32+B33+B34+B35+B36</f>
        <v>69</v>
      </c>
      <c r="C37" s="16"/>
      <c r="D37" s="16">
        <f>D30+D31+D32+D33+D34+D35+D36</f>
        <v>50</v>
      </c>
      <c r="E37" s="16">
        <f>E30+E31+E32+E33+E34+E35+E36</f>
        <v>10</v>
      </c>
      <c r="F37" s="16"/>
      <c r="G37" s="17">
        <f>G30+G31+G32+G33+G34+G35+G36</f>
        <v>9</v>
      </c>
    </row>
    <row r="38" spans="1:7" ht="47.25">
      <c r="A38" s="18" t="s">
        <v>49</v>
      </c>
      <c r="B38" s="38"/>
      <c r="C38" s="38"/>
      <c r="D38" s="38"/>
      <c r="E38" s="38"/>
      <c r="F38" s="38"/>
      <c r="G38" s="38"/>
    </row>
    <row r="39" spans="1:7" ht="31.5">
      <c r="A39" s="2" t="s">
        <v>50</v>
      </c>
      <c r="B39" s="6">
        <v>8</v>
      </c>
      <c r="C39" s="2"/>
      <c r="D39" s="2"/>
      <c r="E39" s="2"/>
      <c r="F39" s="6">
        <v>8</v>
      </c>
      <c r="G39" s="2"/>
    </row>
    <row r="40" spans="1:7" ht="31.5">
      <c r="A40" s="2" t="s">
        <v>51</v>
      </c>
      <c r="B40" s="6">
        <v>17</v>
      </c>
      <c r="C40" s="2"/>
      <c r="D40" s="2"/>
      <c r="E40" s="6">
        <v>16</v>
      </c>
      <c r="F40" s="2"/>
      <c r="G40" s="6">
        <v>1</v>
      </c>
    </row>
    <row r="41" spans="1:7" ht="32.25" thickBot="1">
      <c r="A41" s="7" t="s">
        <v>52</v>
      </c>
      <c r="B41" s="8">
        <v>28</v>
      </c>
      <c r="C41" s="7"/>
      <c r="D41" s="7"/>
      <c r="E41" s="7"/>
      <c r="F41" s="7"/>
      <c r="G41" s="8">
        <v>28</v>
      </c>
    </row>
    <row r="42" spans="1:7" ht="16.5" thickBot="1">
      <c r="A42" s="9" t="s">
        <v>30</v>
      </c>
      <c r="B42" s="10">
        <f>B39+B40+B41</f>
        <v>53</v>
      </c>
      <c r="C42" s="11"/>
      <c r="D42" s="11"/>
      <c r="E42" s="11">
        <f>E39+E40+E41</f>
        <v>16</v>
      </c>
      <c r="F42" s="11">
        <f>F39+F40+F41</f>
        <v>8</v>
      </c>
      <c r="G42" s="12">
        <f>G39+G40+G41</f>
        <v>29</v>
      </c>
    </row>
    <row r="43" spans="1:7" ht="31.5">
      <c r="A43" s="18" t="s">
        <v>53</v>
      </c>
      <c r="B43" s="38"/>
      <c r="C43" s="38"/>
      <c r="D43" s="38"/>
      <c r="E43" s="38"/>
      <c r="F43" s="38"/>
      <c r="G43" s="38"/>
    </row>
    <row r="44" spans="1:7" ht="31.5">
      <c r="A44" s="2" t="s">
        <v>21</v>
      </c>
      <c r="B44" s="6">
        <v>6</v>
      </c>
      <c r="C44" s="2"/>
      <c r="D44" s="2"/>
      <c r="E44" s="2"/>
      <c r="F44" s="2"/>
      <c r="G44" s="6">
        <v>6</v>
      </c>
    </row>
    <row r="45" spans="1:7" ht="31.5">
      <c r="A45" s="2" t="s">
        <v>19</v>
      </c>
      <c r="B45" s="6">
        <v>3</v>
      </c>
      <c r="C45" s="2"/>
      <c r="D45" s="2"/>
      <c r="E45" s="2"/>
      <c r="F45" s="2"/>
      <c r="G45" s="6">
        <v>3</v>
      </c>
    </row>
    <row r="46" spans="1:7" ht="32.25" thickBot="1">
      <c r="A46" s="7" t="s">
        <v>54</v>
      </c>
      <c r="B46" s="8">
        <v>17</v>
      </c>
      <c r="C46" s="7"/>
      <c r="D46" s="7"/>
      <c r="E46" s="7"/>
      <c r="F46" s="7"/>
      <c r="G46" s="8">
        <v>17</v>
      </c>
    </row>
    <row r="47" spans="1:7" ht="16.5" thickBot="1">
      <c r="A47" s="9" t="s">
        <v>30</v>
      </c>
      <c r="B47" s="10">
        <f>B44+B45+B46</f>
        <v>26</v>
      </c>
      <c r="C47" s="11"/>
      <c r="D47" s="11"/>
      <c r="E47" s="11"/>
      <c r="F47" s="11"/>
      <c r="G47" s="19">
        <f>G44+G45+G46</f>
        <v>26</v>
      </c>
    </row>
    <row r="50" spans="1:6" ht="47.25">
      <c r="A50" s="2"/>
      <c r="B50" s="2" t="s">
        <v>0</v>
      </c>
      <c r="C50" s="2"/>
      <c r="D50" s="2" t="s">
        <v>33</v>
      </c>
      <c r="E50" s="2" t="s">
        <v>4</v>
      </c>
      <c r="F50" s="2"/>
    </row>
    <row r="51" spans="1:6" ht="31.5">
      <c r="A51" s="21" t="s">
        <v>55</v>
      </c>
      <c r="B51" s="22"/>
      <c r="C51" s="23"/>
      <c r="D51" s="23"/>
      <c r="E51" s="23"/>
      <c r="F51" s="24"/>
    </row>
    <row r="52" spans="1:6">
      <c r="A52" s="25"/>
      <c r="B52" s="26"/>
      <c r="C52" s="27"/>
      <c r="D52" s="27"/>
      <c r="E52" s="27"/>
      <c r="F52" s="28"/>
    </row>
    <row r="53" spans="1:6" ht="32.25" thickBot="1">
      <c r="A53" s="29" t="s">
        <v>19</v>
      </c>
      <c r="B53" s="30">
        <v>122</v>
      </c>
      <c r="C53" s="29"/>
      <c r="D53" s="30">
        <v>78</v>
      </c>
      <c r="E53" s="30">
        <v>44</v>
      </c>
      <c r="F53" s="29"/>
    </row>
    <row r="54" spans="1:6" ht="16.5" thickBot="1">
      <c r="A54" s="31" t="s">
        <v>30</v>
      </c>
      <c r="B54" s="32">
        <v>122</v>
      </c>
      <c r="C54" s="32"/>
      <c r="D54" s="32"/>
      <c r="E54" s="32"/>
      <c r="F54" s="33"/>
    </row>
    <row r="57" spans="1:6" ht="63">
      <c r="A57" s="2"/>
      <c r="B57" s="2" t="s">
        <v>0</v>
      </c>
      <c r="C57" s="2"/>
      <c r="D57" s="2" t="s">
        <v>4</v>
      </c>
      <c r="E57" s="2" t="s">
        <v>15</v>
      </c>
      <c r="F57" s="2" t="s">
        <v>16</v>
      </c>
    </row>
    <row r="58" spans="1:6">
      <c r="A58" s="38" t="s">
        <v>18</v>
      </c>
      <c r="B58" s="38"/>
      <c r="C58" s="38"/>
      <c r="D58" s="38"/>
      <c r="E58" s="38"/>
      <c r="F58" s="38"/>
    </row>
    <row r="59" spans="1:6">
      <c r="A59" s="38"/>
      <c r="B59" s="38"/>
      <c r="C59" s="38"/>
      <c r="D59" s="38"/>
      <c r="E59" s="38"/>
      <c r="F59" s="38"/>
    </row>
    <row r="60" spans="1:6" ht="31.5">
      <c r="A60" s="2" t="s">
        <v>19</v>
      </c>
      <c r="B60" s="6">
        <v>22</v>
      </c>
      <c r="C60" s="2"/>
      <c r="D60" s="6">
        <v>4</v>
      </c>
      <c r="E60" s="6">
        <v>18</v>
      </c>
      <c r="F60" s="2"/>
    </row>
    <row r="61" spans="1:6" ht="31.5">
      <c r="A61" s="2" t="s">
        <v>20</v>
      </c>
      <c r="B61" s="6">
        <v>15</v>
      </c>
      <c r="C61" s="2"/>
      <c r="D61" s="2"/>
      <c r="E61" s="6">
        <v>15</v>
      </c>
      <c r="F61" s="2"/>
    </row>
    <row r="62" spans="1:6" ht="31.5">
      <c r="A62" s="2" t="s">
        <v>21</v>
      </c>
      <c r="B62" s="6">
        <v>12</v>
      </c>
      <c r="C62" s="2"/>
      <c r="D62" s="2"/>
      <c r="E62" s="6">
        <v>2</v>
      </c>
      <c r="F62" s="6">
        <v>10</v>
      </c>
    </row>
    <row r="63" spans="1:6" ht="31.5">
      <c r="A63" s="2" t="s">
        <v>22</v>
      </c>
      <c r="B63" s="6">
        <v>14</v>
      </c>
      <c r="C63" s="2"/>
      <c r="D63" s="6">
        <v>14</v>
      </c>
      <c r="E63" s="2"/>
      <c r="F63" s="2"/>
    </row>
    <row r="64" spans="1:6" ht="31.5">
      <c r="A64" s="2" t="s">
        <v>23</v>
      </c>
      <c r="B64" s="6">
        <v>16</v>
      </c>
      <c r="C64" s="2"/>
      <c r="D64" s="6">
        <v>3</v>
      </c>
      <c r="E64" s="6">
        <v>13</v>
      </c>
      <c r="F64" s="2"/>
    </row>
    <row r="65" spans="1:6" ht="31.5">
      <c r="A65" s="2" t="s">
        <v>24</v>
      </c>
      <c r="B65" s="6">
        <v>18</v>
      </c>
      <c r="C65" s="2"/>
      <c r="D65" s="6">
        <v>5</v>
      </c>
      <c r="E65" s="6">
        <v>13</v>
      </c>
      <c r="F65" s="2"/>
    </row>
    <row r="66" spans="1:6" ht="31.5">
      <c r="A66" s="2" t="s">
        <v>26</v>
      </c>
      <c r="B66" s="6">
        <v>17</v>
      </c>
      <c r="C66" s="2"/>
      <c r="D66" s="6">
        <v>5</v>
      </c>
      <c r="E66" s="6">
        <v>12</v>
      </c>
      <c r="F66" s="2"/>
    </row>
    <row r="67" spans="1:6" ht="32.25" thickBot="1">
      <c r="A67" s="7" t="s">
        <v>28</v>
      </c>
      <c r="B67" s="8">
        <v>25</v>
      </c>
      <c r="C67" s="7"/>
      <c r="D67" s="7"/>
      <c r="E67" s="7"/>
      <c r="F67" s="8">
        <v>25</v>
      </c>
    </row>
    <row r="68" spans="1:6" ht="16.5" thickBot="1">
      <c r="A68" s="9" t="s">
        <v>30</v>
      </c>
      <c r="B68" s="10">
        <f>B60+B61+B62+B63+B64+B65+B66+B67</f>
        <v>139</v>
      </c>
      <c r="C68" s="11"/>
      <c r="D68" s="11"/>
      <c r="E68" s="11"/>
      <c r="F68" s="12"/>
    </row>
    <row r="69" spans="1:6">
      <c r="A69" s="5"/>
    </row>
    <row r="70" spans="1:6">
      <c r="A70" s="5"/>
    </row>
    <row r="71" spans="1:6" ht="47.25">
      <c r="A71" s="2"/>
      <c r="B71" s="2" t="s">
        <v>0</v>
      </c>
      <c r="C71" s="13" t="s">
        <v>33</v>
      </c>
      <c r="D71" s="2"/>
      <c r="E71" s="2"/>
      <c r="F71" s="2"/>
    </row>
    <row r="72" spans="1:6">
      <c r="A72" s="38" t="s">
        <v>35</v>
      </c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 ht="31.5">
      <c r="A74" s="2" t="s">
        <v>19</v>
      </c>
      <c r="B74" s="6">
        <v>8</v>
      </c>
      <c r="C74" s="2">
        <v>8</v>
      </c>
      <c r="D74" s="6"/>
      <c r="E74" s="6"/>
      <c r="F74" s="2"/>
    </row>
    <row r="75" spans="1:6">
      <c r="A75" s="2" t="s">
        <v>30</v>
      </c>
      <c r="B75" s="6">
        <v>8</v>
      </c>
      <c r="C75" s="2"/>
      <c r="D75" s="2"/>
      <c r="E75" s="6"/>
      <c r="F75" s="2"/>
    </row>
    <row r="78" spans="1:6" ht="31.5">
      <c r="A78" s="2"/>
      <c r="B78" s="2" t="s">
        <v>0</v>
      </c>
      <c r="C78" s="13" t="s">
        <v>59</v>
      </c>
      <c r="D78" s="2" t="s">
        <v>60</v>
      </c>
      <c r="E78" s="2"/>
      <c r="F78" s="2"/>
    </row>
    <row r="79" spans="1:6">
      <c r="A79" s="38" t="s">
        <v>58</v>
      </c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 ht="31.5">
      <c r="A81" s="35" t="s">
        <v>20</v>
      </c>
      <c r="B81" s="36">
        <v>27</v>
      </c>
      <c r="C81" s="36">
        <v>21</v>
      </c>
      <c r="D81" s="36">
        <v>6</v>
      </c>
      <c r="E81" s="34"/>
      <c r="F81" s="34"/>
    </row>
    <row r="82" spans="1:6" ht="31.5">
      <c r="A82" s="35" t="s">
        <v>21</v>
      </c>
      <c r="B82" s="36">
        <v>27</v>
      </c>
      <c r="C82" s="36">
        <v>21</v>
      </c>
      <c r="D82" s="36">
        <v>6</v>
      </c>
      <c r="E82" s="34"/>
      <c r="F82" s="34"/>
    </row>
    <row r="83" spans="1:6" ht="31.5">
      <c r="A83" s="2" t="s">
        <v>23</v>
      </c>
      <c r="B83" s="6">
        <v>27</v>
      </c>
      <c r="C83" s="6">
        <v>21</v>
      </c>
      <c r="D83" s="6">
        <v>6</v>
      </c>
      <c r="E83" s="6"/>
      <c r="F83" s="2"/>
    </row>
    <row r="84" spans="1:6">
      <c r="A84" s="2" t="s">
        <v>30</v>
      </c>
      <c r="B84" s="6">
        <v>81</v>
      </c>
      <c r="C84" s="2"/>
      <c r="D84" s="2"/>
      <c r="E84" s="6"/>
      <c r="F84" s="2"/>
    </row>
    <row r="87" spans="1:6">
      <c r="A87" t="s">
        <v>61</v>
      </c>
      <c r="B87" s="37">
        <v>1425</v>
      </c>
    </row>
  </sheetData>
  <mergeCells count="11">
    <mergeCell ref="A72:A73"/>
    <mergeCell ref="B72:F73"/>
    <mergeCell ref="A79:A80"/>
    <mergeCell ref="B79:F80"/>
    <mergeCell ref="A2:P3"/>
    <mergeCell ref="A28:A29"/>
    <mergeCell ref="B28:G29"/>
    <mergeCell ref="B38:G38"/>
    <mergeCell ref="B43:G43"/>
    <mergeCell ref="A58:A59"/>
    <mergeCell ref="B58:F5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45A4C60-D0DC-4E0C-8072-5DC75753AB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>Gryf Serv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 Pławski</dc:creator>
  <dc:description/>
  <cp:lastModifiedBy>Kalicki Zbigniew</cp:lastModifiedBy>
  <cp:revision>4</cp:revision>
  <cp:lastPrinted>2024-11-27T13:29:19Z</cp:lastPrinted>
  <dcterms:created xsi:type="dcterms:W3CDTF">2016-11-29T06:00:06Z</dcterms:created>
  <dcterms:modified xsi:type="dcterms:W3CDTF">2024-11-27T13:31:07Z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Gryf Serv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docIndexRef">
    <vt:lpwstr>a4b19ac7-d6db-4419-91eb-1697a03acdf5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DocumentSecurityLabel">
    <vt:lpwstr>[d7220eed-17a6-431d-810c-83a0ddfed893]</vt:lpwstr>
  </property>
  <property fmtid="{D5CDD505-2E9C-101B-9397-08002B2CF9AE}" pid="13" name="bjSaver">
    <vt:lpwstr>pJY8WMt81GISodVXCCXFQahFnBsBKKoP</vt:lpwstr>
  </property>
  <property fmtid="{D5CDD505-2E9C-101B-9397-08002B2CF9AE}" pid="14" name="bjClsUserRVM">
    <vt:lpwstr>[]</vt:lpwstr>
  </property>
</Properties>
</file>