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.sarosiek\Desktop\przetargi unijne\2022\chełmno\zapytania\"/>
    </mc:Choice>
  </mc:AlternateContent>
  <xr:revisionPtr revIDLastSave="0" documentId="13_ncr:1_{6904B775-56B5-4A0D-B92C-381F3663E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cen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  <c r="F8" i="3"/>
  <c r="F10" i="3"/>
  <c r="F11" i="3"/>
  <c r="F13" i="3"/>
  <c r="F9" i="3" l="1"/>
</calcChain>
</file>

<file path=xl/sharedStrings.xml><?xml version="1.0" encoding="utf-8"?>
<sst xmlns="http://schemas.openxmlformats.org/spreadsheetml/2006/main" count="76" uniqueCount="64">
  <si>
    <t>Grupa taryfowa</t>
  </si>
  <si>
    <t>Liczba dni</t>
  </si>
  <si>
    <t>Liczba miesięcy trwania umowy</t>
  </si>
  <si>
    <t>Oddział Dystrybucji</t>
  </si>
  <si>
    <t>Liczba punktów poboru gazu</t>
  </si>
  <si>
    <t>Data:</t>
  </si>
  <si>
    <t>………………………………..</t>
  </si>
  <si>
    <t>Podpis Wykonawcy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</si>
  <si>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</si>
  <si>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</si>
  <si>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</si>
  <si>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</si>
  <si>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</si>
  <si>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</si>
  <si>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</si>
  <si>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</si>
  <si>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</si>
  <si>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</si>
  <si>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</si>
  <si>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</si>
  <si>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</si>
  <si>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</si>
  <si>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</si>
  <si>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</si>
  <si>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</si>
  <si>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</si>
  <si>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</si>
  <si>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</si>
  <si>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</si>
  <si>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Podatek VAT stawka w %</t>
  </si>
  <si>
    <t>Moc umowna [kWh/h]</t>
  </si>
  <si>
    <t>V</t>
  </si>
  <si>
    <t xml:space="preserve">Ogółem [zł] (kol. D x kol. J)/100 + (kol. E x kol. K)/100 + (kol. B x kol. G x kol. L) </t>
  </si>
  <si>
    <t>Wartość opłaty zmiennej [zł] (kol. F x kol. P)/100</t>
  </si>
  <si>
    <t>Cena oferty netto [zł] (kol. M + kol. R)</t>
  </si>
  <si>
    <t>Wartość podatku VAT [zł] (kol. S x kol. T)</t>
  </si>
  <si>
    <t>Cena oferty brutto [zł] (kol. S + kol. U)</t>
  </si>
  <si>
    <t>* w kolumnach J oraz K - cenę należy podać z dokładnością do 3 miejsc po przecinku</t>
  </si>
  <si>
    <r>
      <t>Szacunkowe zapotrzebowanie na paliwo gazowe łącznie</t>
    </r>
    <r>
      <rPr>
        <b/>
        <i/>
        <sz val="7"/>
        <color theme="1"/>
        <rFont val="Calibri"/>
        <family val="2"/>
        <charset val="238"/>
      </rPr>
      <t xml:space="preserve"> 
[kWh]</t>
    </r>
  </si>
  <si>
    <r>
      <t>Abonament</t>
    </r>
    <r>
      <rPr>
        <b/>
        <i/>
        <sz val="7"/>
        <color theme="1"/>
        <rFont val="Calibri"/>
        <family val="2"/>
        <charset val="238"/>
      </rPr>
      <t xml:space="preserve"> [zł/m-c]</t>
    </r>
  </si>
  <si>
    <r>
      <t xml:space="preserve">Stawka opłaty zmiennej 
</t>
    </r>
    <r>
      <rPr>
        <b/>
        <i/>
        <sz val="7"/>
        <color theme="1"/>
        <rFont val="Calibri"/>
        <family val="2"/>
        <charset val="238"/>
      </rPr>
      <t>[gr/kWh]</t>
    </r>
  </si>
  <si>
    <t>WYSZCZEGÓLNIENIE</t>
  </si>
  <si>
    <t>CENA JEDNOSTKOWA ZA PALIWO GAZOWE</t>
  </si>
  <si>
    <t>CENA ZA USŁUGI DYSTRYBUCYJNE</t>
  </si>
  <si>
    <t>CENA OFERTY</t>
  </si>
  <si>
    <r>
      <t xml:space="preserve">Szacunkowe zapotrzebowanie na paliwo gazowe bez akcyzy, z zerową stawką akcyzy lub zwolnione od akcyzy </t>
    </r>
    <r>
      <rPr>
        <b/>
        <i/>
        <sz val="7"/>
        <color theme="1"/>
        <rFont val="Calibri"/>
        <family val="2"/>
        <charset val="238"/>
      </rPr>
      <t>[kWh]</t>
    </r>
  </si>
  <si>
    <r>
      <t xml:space="preserve">Bez akcyzy, z zerową stawką akcyzy lub zwolnione od akcyzy </t>
    </r>
    <r>
      <rPr>
        <b/>
        <i/>
        <sz val="7"/>
        <color theme="1"/>
        <rFont val="Calibri"/>
        <family val="2"/>
        <charset val="238"/>
      </rPr>
      <t>[gr/kWh]</t>
    </r>
  </si>
  <si>
    <t>Ogółem  [zł] (kol. O + kol. Q)</t>
  </si>
  <si>
    <t>FORMULARZ CENOWY</t>
  </si>
  <si>
    <t>** w kolumnach L, M, O, Q, R, S, U oraz V - cenę należy podać z dokładnością do 2 miejsc po przecinku</t>
  </si>
  <si>
    <t>nd.</t>
  </si>
  <si>
    <t>SUMA</t>
  </si>
  <si>
    <r>
      <t>Szacunkowe zapotrzebowanie na paliwo gazowe opodatkowane akcyzą 1,38 zł/GJ</t>
    </r>
    <r>
      <rPr>
        <b/>
        <i/>
        <sz val="7"/>
        <color theme="1"/>
        <rFont val="Calibri"/>
        <family val="2"/>
        <charset val="238"/>
      </rPr>
      <t xml:space="preserve"> [kWh]</t>
    </r>
  </si>
  <si>
    <r>
      <t>Z akcyzą 1,38 zł/GJ [gr/kWh] (</t>
    </r>
    <r>
      <rPr>
        <b/>
        <i/>
        <sz val="7"/>
        <color theme="1"/>
        <rFont val="Calibri"/>
        <family val="2"/>
        <charset val="238"/>
      </rPr>
      <t xml:space="preserve">kol. J + 0,390) 
 </t>
    </r>
  </si>
  <si>
    <r>
      <t xml:space="preserve">Stawka opłaty stałej dla W-1.1, W-2.1, W-3.6, W-4 [zł/m-c]
dla W-5.1 </t>
    </r>
    <r>
      <rPr>
        <b/>
        <i/>
        <sz val="7"/>
        <color theme="1"/>
        <rFont val="Calibri"/>
        <family val="2"/>
        <charset val="238"/>
      </rPr>
      <t>[gr/(kWh/h) za h]</t>
    </r>
  </si>
  <si>
    <t>Wartość opłaty stałej [zł] dla W-1.1, W-2.1, W-3.6, W-4 (kol. B x kol. G x kol. N)
dla W-5.1 (kol. C x kol. H x 24h x kol. N)/100</t>
  </si>
  <si>
    <t xml:space="preserve">Załącznik nr 3 do SWZ </t>
  </si>
  <si>
    <t>PSG Sp. z o.o. O/Gdańsk</t>
  </si>
  <si>
    <t>W-3.6 (nie podlega ochronie taryfowej)</t>
  </si>
  <si>
    <t>W-5.1 (nie podlega ochronie taryfowej)</t>
  </si>
  <si>
    <t>W.1.1 (ochrona taryfowa)</t>
  </si>
  <si>
    <t>W-2.1 (ochrona taryfowa)</t>
  </si>
  <si>
    <t>W-4 (ochrona taryfowa)</t>
  </si>
  <si>
    <t>W-5.1 (ochrona taryfowa)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</si>
</sst>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b/>
      <i/>
      <sz val="7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3" fillId="0" borderId="0" xfId="1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/>
    <xf numFmtId="8" fontId="3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topLeftCell="A3" workbookViewId="0">
      <selection activeCell="E7" sqref="E7"/>
    </sheetView>
  </sheetViews>
  <sheetFormatPr defaultRowHeight="14.4" x14ac:dyDescent="0.3"/>
  <cols>
    <col min="1" max="1" width="11.5546875" bestFit="1" customWidth="1"/>
    <col min="2" max="3" width="6.44140625" customWidth="1"/>
    <col min="4" max="4" width="14.109375" customWidth="1"/>
    <col min="5" max="5" width="11.109375" customWidth="1"/>
    <col min="6" max="6" width="10.44140625" customWidth="1"/>
    <col min="7" max="7" width="6.33203125" customWidth="1"/>
    <col min="8" max="8" width="4.44140625" customWidth="1"/>
    <col min="9" max="9" width="19.6640625" bestFit="1" customWidth="1"/>
    <col min="10" max="10" width="9" customWidth="1"/>
    <col min="11" max="11" width="6.5546875" customWidth="1"/>
    <col min="12" max="12" width="7.33203125" customWidth="1"/>
    <col min="13" max="13" width="10.5546875" customWidth="1"/>
    <col min="14" max="14" width="11.33203125" customWidth="1"/>
    <col min="15" max="15" width="14" customWidth="1"/>
    <col min="16" max="16" width="6" customWidth="1"/>
    <col min="17" max="17" width="19" bestFit="1" customWidth="1"/>
    <col min="18" max="18" width="9.33203125" customWidth="1"/>
    <col min="19" max="19" width="9.33203125" bestFit="1" customWidth="1"/>
    <col min="20" max="20" width="7.6640625" customWidth="1"/>
    <col min="21" max="21" width="9.6640625" customWidth="1"/>
  </cols>
  <sheetData>
    <row r="1" spans="1:22" s="6" customFormat="1" ht="18" x14ac:dyDescent="0.35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2" s="6" customFormat="1" ht="18" x14ac:dyDescent="0.3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22" x14ac:dyDescent="0.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22" s="7" customFormat="1" ht="21.75" customHeight="1" x14ac:dyDescent="0.25">
      <c r="A5" s="30" t="s">
        <v>41</v>
      </c>
      <c r="B5" s="30"/>
      <c r="C5" s="30"/>
      <c r="D5" s="30"/>
      <c r="E5" s="30"/>
      <c r="F5" s="30"/>
      <c r="G5" s="30"/>
      <c r="H5" s="30"/>
      <c r="I5" s="30"/>
      <c r="J5" s="31" t="s">
        <v>42</v>
      </c>
      <c r="K5" s="31"/>
      <c r="L5" s="31"/>
      <c r="M5" s="31"/>
      <c r="N5" s="30" t="s">
        <v>43</v>
      </c>
      <c r="O5" s="30"/>
      <c r="P5" s="30"/>
      <c r="Q5" s="30"/>
      <c r="R5" s="30"/>
      <c r="S5" s="23" t="s">
        <v>44</v>
      </c>
      <c r="T5" s="24"/>
      <c r="U5" s="24"/>
      <c r="V5" s="25"/>
    </row>
    <row r="6" spans="1:22" s="1" customFormat="1" ht="61.95" customHeight="1" x14ac:dyDescent="0.2">
      <c r="A6" s="3" t="s">
        <v>0</v>
      </c>
      <c r="B6" s="3" t="s">
        <v>4</v>
      </c>
      <c r="C6" s="3" t="s">
        <v>30</v>
      </c>
      <c r="D6" s="3" t="s">
        <v>45</v>
      </c>
      <c r="E6" s="3" t="s">
        <v>52</v>
      </c>
      <c r="F6" s="3" t="s">
        <v>38</v>
      </c>
      <c r="G6" s="3" t="s">
        <v>2</v>
      </c>
      <c r="H6" s="3" t="s">
        <v>1</v>
      </c>
      <c r="I6" s="3" t="s">
        <v>3</v>
      </c>
      <c r="J6" s="8" t="s">
        <v>46</v>
      </c>
      <c r="K6" s="8" t="s">
        <v>53</v>
      </c>
      <c r="L6" s="8" t="s">
        <v>39</v>
      </c>
      <c r="M6" s="8" t="s">
        <v>32</v>
      </c>
      <c r="N6" s="3" t="s">
        <v>54</v>
      </c>
      <c r="O6" s="3" t="s">
        <v>55</v>
      </c>
      <c r="P6" s="3" t="s">
        <v>40</v>
      </c>
      <c r="Q6" s="3" t="s">
        <v>33</v>
      </c>
      <c r="R6" s="3" t="s">
        <v>47</v>
      </c>
      <c r="S6" s="8" t="s">
        <v>34</v>
      </c>
      <c r="T6" s="8" t="s">
        <v>29</v>
      </c>
      <c r="U6" s="8" t="s">
        <v>35</v>
      </c>
      <c r="V6" s="8" t="s">
        <v>36</v>
      </c>
    </row>
    <row r="7" spans="1:22" s="1" customFormat="1" ht="20.100000000000001" customHeight="1" x14ac:dyDescent="0.2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8" t="s">
        <v>17</v>
      </c>
      <c r="K7" s="8" t="s">
        <v>18</v>
      </c>
      <c r="L7" s="8" t="s">
        <v>19</v>
      </c>
      <c r="M7" s="8" t="s">
        <v>20</v>
      </c>
      <c r="N7" s="14" t="s">
        <v>21</v>
      </c>
      <c r="O7" s="14" t="s">
        <v>22</v>
      </c>
      <c r="P7" s="14" t="s">
        <v>23</v>
      </c>
      <c r="Q7" s="14" t="s">
        <v>24</v>
      </c>
      <c r="R7" s="14" t="s">
        <v>25</v>
      </c>
      <c r="S7" s="8" t="s">
        <v>26</v>
      </c>
      <c r="T7" s="8" t="s">
        <v>27</v>
      </c>
      <c r="U7" s="8" t="s">
        <v>28</v>
      </c>
      <c r="V7" s="8" t="s">
        <v>31</v>
      </c>
    </row>
    <row r="8" spans="1:22" s="1" customFormat="1" ht="20.100000000000001" customHeight="1" x14ac:dyDescent="0.2">
      <c r="A8" s="3" t="s">
        <v>60</v>
      </c>
      <c r="B8" s="19">
        <v>1</v>
      </c>
      <c r="C8" s="19" t="s">
        <v>50</v>
      </c>
      <c r="D8" s="19">
        <v>0</v>
      </c>
      <c r="E8" s="19">
        <v>450</v>
      </c>
      <c r="F8" s="19">
        <f>SUM(D8:E8)</f>
        <v>450</v>
      </c>
      <c r="G8" s="19">
        <v>12</v>
      </c>
      <c r="H8" s="19" t="s">
        <v>50</v>
      </c>
      <c r="I8" s="19" t="s">
        <v>57</v>
      </c>
      <c r="J8" s="20"/>
      <c r="K8" s="20"/>
      <c r="L8" s="20"/>
      <c r="M8" s="20"/>
      <c r="N8" s="21">
        <v>3.85</v>
      </c>
      <c r="O8" s="21"/>
      <c r="P8" s="21">
        <v>5.4340000000000002</v>
      </c>
      <c r="Q8" s="21"/>
      <c r="R8" s="21"/>
      <c r="S8" s="20"/>
      <c r="T8" s="20"/>
      <c r="U8" s="20"/>
      <c r="V8" s="20"/>
    </row>
    <row r="9" spans="1:22" s="1" customFormat="1" ht="20.100000000000001" customHeight="1" x14ac:dyDescent="0.2">
      <c r="A9" s="3" t="s">
        <v>61</v>
      </c>
      <c r="B9" s="19">
        <v>3</v>
      </c>
      <c r="C9" s="19" t="s">
        <v>50</v>
      </c>
      <c r="D9" s="19">
        <v>0</v>
      </c>
      <c r="E9" s="19">
        <v>22779</v>
      </c>
      <c r="F9" s="19">
        <f>D9+E9</f>
        <v>22779</v>
      </c>
      <c r="G9" s="19">
        <v>12</v>
      </c>
      <c r="H9" s="19" t="s">
        <v>50</v>
      </c>
      <c r="I9" s="19" t="s">
        <v>57</v>
      </c>
      <c r="J9" s="20"/>
      <c r="K9" s="20"/>
      <c r="L9" s="20"/>
      <c r="M9" s="20"/>
      <c r="N9" s="21">
        <v>10.28</v>
      </c>
      <c r="O9" s="21"/>
      <c r="P9" s="21">
        <v>4.2249999999999996</v>
      </c>
      <c r="Q9" s="21"/>
      <c r="R9" s="21"/>
      <c r="S9" s="20"/>
      <c r="T9" s="20"/>
      <c r="U9" s="20"/>
      <c r="V9" s="20"/>
    </row>
    <row r="10" spans="1:22" s="1" customFormat="1" ht="20.100000000000001" customHeight="1" x14ac:dyDescent="0.2">
      <c r="A10" s="3" t="s">
        <v>58</v>
      </c>
      <c r="B10" s="19">
        <v>1</v>
      </c>
      <c r="C10" s="19" t="s">
        <v>50</v>
      </c>
      <c r="D10" s="19">
        <v>15165</v>
      </c>
      <c r="E10" s="19">
        <v>0</v>
      </c>
      <c r="F10" s="19">
        <f t="shared" ref="F10:F13" si="0">D10+E10</f>
        <v>15165</v>
      </c>
      <c r="G10" s="19">
        <v>12</v>
      </c>
      <c r="H10" s="19" t="s">
        <v>50</v>
      </c>
      <c r="I10" s="19" t="s">
        <v>57</v>
      </c>
      <c r="J10" s="20"/>
      <c r="K10" s="20"/>
      <c r="L10" s="20"/>
      <c r="M10" s="20"/>
      <c r="N10" s="22">
        <v>34.799999999999997</v>
      </c>
      <c r="O10" s="21"/>
      <c r="P10" s="21">
        <v>3.6419999999999999</v>
      </c>
      <c r="Q10" s="21"/>
      <c r="R10" s="21"/>
      <c r="S10" s="20"/>
      <c r="T10" s="20"/>
      <c r="U10" s="20"/>
      <c r="V10" s="20"/>
    </row>
    <row r="11" spans="1:22" s="1" customFormat="1" ht="20.100000000000001" customHeight="1" x14ac:dyDescent="0.2">
      <c r="A11" s="3" t="s">
        <v>62</v>
      </c>
      <c r="B11" s="19">
        <v>1</v>
      </c>
      <c r="C11" s="19" t="s">
        <v>50</v>
      </c>
      <c r="D11" s="19">
        <v>0</v>
      </c>
      <c r="E11" s="19">
        <v>101182</v>
      </c>
      <c r="F11" s="19">
        <f t="shared" si="0"/>
        <v>101182</v>
      </c>
      <c r="G11" s="19">
        <v>12</v>
      </c>
      <c r="H11" s="19" t="s">
        <v>50</v>
      </c>
      <c r="I11" s="19" t="s">
        <v>57</v>
      </c>
      <c r="J11" s="20"/>
      <c r="K11" s="20"/>
      <c r="L11" s="20"/>
      <c r="M11" s="20"/>
      <c r="N11" s="21">
        <v>187.54</v>
      </c>
      <c r="O11" s="21"/>
      <c r="P11" s="21">
        <v>3.4569999999999999</v>
      </c>
      <c r="Q11" s="21"/>
      <c r="R11" s="21"/>
      <c r="S11" s="20"/>
      <c r="T11" s="20"/>
      <c r="U11" s="20"/>
      <c r="V11" s="20"/>
    </row>
    <row r="12" spans="1:22" s="1" customFormat="1" ht="20.100000000000001" customHeight="1" x14ac:dyDescent="0.2">
      <c r="A12" s="3" t="s">
        <v>59</v>
      </c>
      <c r="B12" s="2">
        <v>2</v>
      </c>
      <c r="C12" s="2">
        <v>385</v>
      </c>
      <c r="D12" s="2">
        <v>578052</v>
      </c>
      <c r="E12" s="2">
        <v>0</v>
      </c>
      <c r="F12" s="19">
        <f t="shared" ref="F12" si="1">D12+E12</f>
        <v>578052</v>
      </c>
      <c r="G12" s="2">
        <v>12</v>
      </c>
      <c r="H12" s="2">
        <v>365</v>
      </c>
      <c r="I12" s="19" t="s">
        <v>57</v>
      </c>
      <c r="J12" s="15"/>
      <c r="K12" s="15"/>
      <c r="L12" s="15"/>
      <c r="M12" s="9"/>
      <c r="N12" s="11">
        <v>0.56499999999999995</v>
      </c>
      <c r="O12" s="13"/>
      <c r="P12" s="11">
        <v>2.4159999999999999</v>
      </c>
      <c r="Q12" s="13"/>
      <c r="R12" s="13"/>
      <c r="S12" s="10"/>
      <c r="T12" s="10"/>
      <c r="U12" s="10"/>
      <c r="V12" s="10"/>
    </row>
    <row r="13" spans="1:22" s="1" customFormat="1" ht="20.100000000000001" customHeight="1" x14ac:dyDescent="0.2">
      <c r="A13" s="3" t="s">
        <v>63</v>
      </c>
      <c r="B13" s="2">
        <v>4</v>
      </c>
      <c r="C13" s="2">
        <v>1700</v>
      </c>
      <c r="D13" s="2">
        <v>2118127</v>
      </c>
      <c r="E13" s="2">
        <v>0</v>
      </c>
      <c r="F13" s="19">
        <f t="shared" si="0"/>
        <v>2118127</v>
      </c>
      <c r="G13" s="2">
        <v>12</v>
      </c>
      <c r="H13" s="2">
        <v>365</v>
      </c>
      <c r="I13" s="19" t="s">
        <v>57</v>
      </c>
      <c r="J13" s="15"/>
      <c r="K13" s="15"/>
      <c r="L13" s="15"/>
      <c r="M13" s="9"/>
      <c r="N13" s="11">
        <v>0.56499999999999995</v>
      </c>
      <c r="O13" s="13"/>
      <c r="P13" s="11">
        <v>2.4159999999999999</v>
      </c>
      <c r="Q13" s="13"/>
      <c r="R13" s="13"/>
      <c r="S13" s="10"/>
      <c r="T13" s="10"/>
      <c r="U13" s="10"/>
      <c r="V13" s="10"/>
    </row>
    <row r="14" spans="1:22" s="1" customFormat="1" ht="20.100000000000001" customHeight="1" x14ac:dyDescent="0.2">
      <c r="A14" s="32" t="s">
        <v>51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  <c r="S14" s="10"/>
      <c r="T14" s="10"/>
      <c r="U14" s="10"/>
      <c r="V14" s="10"/>
    </row>
    <row r="15" spans="1:22" ht="20.100000000000001" customHeigh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  <c r="T15" s="18"/>
      <c r="U15" s="17"/>
      <c r="V15" s="17"/>
    </row>
    <row r="16" spans="1:22" s="12" customFormat="1" ht="20.100000000000001" customHeight="1" x14ac:dyDescent="0.3">
      <c r="A16" s="26" t="s">
        <v>37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12" customFormat="1" ht="20.100000000000001" customHeight="1" x14ac:dyDescent="0.3">
      <c r="A17" s="26" t="s">
        <v>49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s="1" customFormat="1" ht="20.100000000000001" customHeight="1" x14ac:dyDescent="0.2"/>
    <row r="19" spans="1:18" s="1" customFormat="1" ht="20.100000000000001" customHeight="1" x14ac:dyDescent="0.2"/>
    <row r="20" spans="1:18" s="1" customFormat="1" ht="20.100000000000001" customHeight="1" x14ac:dyDescent="0.2"/>
    <row r="21" spans="1:18" s="1" customFormat="1" ht="20.100000000000001" customHeight="1" x14ac:dyDescent="0.3">
      <c r="F21" s="4"/>
      <c r="P21" s="5" t="s">
        <v>5</v>
      </c>
      <c r="Q21" s="5"/>
    </row>
    <row r="22" spans="1:18" s="1" customFormat="1" ht="20.100000000000001" customHeight="1" x14ac:dyDescent="0.3">
      <c r="P22" s="5"/>
      <c r="Q22" s="5"/>
    </row>
    <row r="23" spans="1:18" s="1" customFormat="1" ht="20.100000000000001" customHeight="1" x14ac:dyDescent="0.3">
      <c r="P23" s="5" t="s">
        <v>6</v>
      </c>
      <c r="Q23" s="5"/>
    </row>
    <row r="24" spans="1:18" s="1" customFormat="1" ht="15.6" x14ac:dyDescent="0.3">
      <c r="P24" s="5"/>
      <c r="Q24" s="5" t="s">
        <v>7</v>
      </c>
    </row>
    <row r="25" spans="1:18" s="1" customFormat="1" ht="9.6" x14ac:dyDescent="0.2"/>
    <row r="26" spans="1:18" s="1" customFormat="1" ht="9.6" x14ac:dyDescent="0.2"/>
    <row r="27" spans="1:18" s="1" customFormat="1" ht="9.6" x14ac:dyDescent="0.2"/>
    <row r="28" spans="1:18" s="1" customFormat="1" ht="9.6" x14ac:dyDescent="0.2"/>
    <row r="29" spans="1:18" s="1" customFormat="1" ht="9.6" x14ac:dyDescent="0.2"/>
  </sheetData>
  <mergeCells count="10">
    <mergeCell ref="S5:V5"/>
    <mergeCell ref="A16:R16"/>
    <mergeCell ref="A17:R17"/>
    <mergeCell ref="A1:N1"/>
    <mergeCell ref="A2:M2"/>
    <mergeCell ref="A3:M3"/>
    <mergeCell ref="A5:I5"/>
    <mergeCell ref="J5:M5"/>
    <mergeCell ref="N5:R5"/>
    <mergeCell ref="A14:R14"/>
  </mergeCells>
  <pageMargins left="0.7" right="0.7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Sarosiek</dc:creator>
  <cp:lastModifiedBy>Mariusz Sarosiek</cp:lastModifiedBy>
  <cp:lastPrinted>2022-12-06T11:47:57Z</cp:lastPrinted>
  <dcterms:created xsi:type="dcterms:W3CDTF">2016-09-02T08:53:55Z</dcterms:created>
  <dcterms:modified xsi:type="dcterms:W3CDTF">2022-12-30T09:09:52Z</dcterms:modified>
</cp:coreProperties>
</file>