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w\Desktop\Przetargi 2025\Apteka\Na stronę\"/>
    </mc:Choice>
  </mc:AlternateContent>
  <xr:revisionPtr revIDLastSave="0" documentId="13_ncr:1_{BFDD1056-F522-4713-8B27-5D9E5039CB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KIET 1" sheetId="3" r:id="rId1"/>
    <sheet name="PAKIET 2" sheetId="4" r:id="rId2"/>
    <sheet name="PAKIET 3" sheetId="5" r:id="rId3"/>
    <sheet name="PAKIET 4" sheetId="6" r:id="rId4"/>
    <sheet name="PAKIET 5" sheetId="7" r:id="rId5"/>
    <sheet name="PAKIET 6" sheetId="8" r:id="rId6"/>
    <sheet name="PAKIET 7" sheetId="9" r:id="rId7"/>
    <sheet name="PAKIET 8" sheetId="12" r:id="rId8"/>
    <sheet name="PAKIET 9" sheetId="10" r:id="rId9"/>
    <sheet name="PAKIET 10" sheetId="13" r:id="rId10"/>
    <sheet name="PAKIET 11" sheetId="14" r:id="rId11"/>
    <sheet name="PAKIET 12" sheetId="15" r:id="rId12"/>
    <sheet name="PAKIET 13" sheetId="17" r:id="rId13"/>
    <sheet name="PAKIET 14" sheetId="18" r:id="rId14"/>
    <sheet name="Pakiet 15" sheetId="19" r:id="rId1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7" l="1"/>
  <c r="G6" i="17"/>
  <c r="H6" i="15"/>
  <c r="H7" i="15"/>
  <c r="H8" i="15"/>
  <c r="H9" i="15"/>
  <c r="H10" i="15"/>
  <c r="H11" i="15"/>
  <c r="H12" i="15"/>
  <c r="H13" i="15"/>
  <c r="H14" i="15"/>
  <c r="H15" i="15"/>
  <c r="H16" i="15"/>
  <c r="G6" i="15"/>
  <c r="G7" i="15"/>
  <c r="G8" i="15"/>
  <c r="G9" i="15"/>
  <c r="G10" i="15"/>
  <c r="G11" i="15"/>
  <c r="G12" i="15"/>
  <c r="G13" i="15"/>
  <c r="G14" i="15"/>
  <c r="G15" i="15"/>
  <c r="G16" i="15"/>
  <c r="H6" i="13" l="1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H6" i="8"/>
  <c r="H7" i="8"/>
  <c r="H8" i="8"/>
  <c r="H9" i="8"/>
  <c r="H10" i="8"/>
  <c r="F6" i="8"/>
  <c r="F7" i="8"/>
  <c r="F8" i="8"/>
  <c r="F9" i="8"/>
  <c r="F10" i="8"/>
  <c r="F5" i="19"/>
  <c r="H5" i="19" s="1"/>
  <c r="H6" i="19" s="1"/>
  <c r="F6" i="19" l="1"/>
  <c r="G5" i="17"/>
  <c r="H5" i="17" s="1"/>
  <c r="G5" i="15"/>
  <c r="H5" i="15" s="1"/>
  <c r="G5" i="13"/>
  <c r="H5" i="13" s="1"/>
  <c r="H44" i="13" l="1"/>
  <c r="H17" i="15"/>
  <c r="H7" i="17"/>
  <c r="G7" i="17"/>
  <c r="G17" i="15"/>
  <c r="G44" i="13"/>
  <c r="F5" i="18"/>
  <c r="F6" i="18" s="1"/>
  <c r="F5" i="14"/>
  <c r="F5" i="10"/>
  <c r="F5" i="12"/>
  <c r="H5" i="12" s="1"/>
  <c r="F5" i="8"/>
  <c r="H5" i="8" s="1"/>
  <c r="F5" i="4"/>
  <c r="F5" i="3"/>
  <c r="F6" i="14" l="1"/>
  <c r="H5" i="14"/>
  <c r="H6" i="14" s="1"/>
  <c r="F6" i="10"/>
  <c r="H5" i="10"/>
  <c r="H6" i="10" s="1"/>
  <c r="H24" i="12"/>
  <c r="F11" i="8"/>
  <c r="H11" i="8"/>
  <c r="H5" i="18"/>
  <c r="H6" i="18" s="1"/>
  <c r="F5" i="9" l="1"/>
  <c r="H5" i="9" s="1"/>
  <c r="F6" i="7"/>
  <c r="H6" i="7" s="1"/>
  <c r="F5" i="7"/>
  <c r="H5" i="7" s="1"/>
  <c r="F5" i="6"/>
  <c r="H5" i="6" s="1"/>
  <c r="H6" i="9" l="1"/>
  <c r="H6" i="6"/>
  <c r="H7" i="7"/>
  <c r="F6" i="9"/>
  <c r="F7" i="7"/>
  <c r="F6" i="6"/>
  <c r="F6" i="5" l="1"/>
  <c r="H6" i="5" s="1"/>
  <c r="F8" i="5" l="1"/>
  <c r="H8" i="5" s="1"/>
  <c r="F7" i="5"/>
  <c r="H7" i="5" s="1"/>
  <c r="F5" i="5"/>
  <c r="H5" i="5" s="1"/>
  <c r="H9" i="5" l="1"/>
  <c r="H5" i="4" l="1"/>
  <c r="H6" i="4" l="1"/>
  <c r="F6" i="4"/>
  <c r="F18" i="3"/>
  <c r="H18" i="3" s="1"/>
  <c r="F17" i="3"/>
  <c r="H17" i="3" s="1"/>
  <c r="F16" i="3"/>
  <c r="H16" i="3" s="1"/>
  <c r="F15" i="3"/>
  <c r="H15" i="3" s="1"/>
  <c r="F14" i="3"/>
  <c r="H14" i="3" s="1"/>
  <c r="F13" i="3"/>
  <c r="H13" i="3" s="1"/>
  <c r="F12" i="3"/>
  <c r="H12" i="3" s="1"/>
  <c r="F11" i="3"/>
  <c r="H11" i="3" s="1"/>
  <c r="F10" i="3"/>
  <c r="H10" i="3" s="1"/>
  <c r="F9" i="3"/>
  <c r="H9" i="3" s="1"/>
  <c r="F8" i="3"/>
  <c r="H8" i="3" s="1"/>
  <c r="F7" i="3"/>
  <c r="H7" i="3" s="1"/>
  <c r="F6" i="3"/>
  <c r="H6" i="3" s="1"/>
  <c r="H5" i="3"/>
  <c r="H19" i="3" l="1"/>
  <c r="F19" i="3"/>
</calcChain>
</file>

<file path=xl/sharedStrings.xml><?xml version="1.0" encoding="utf-8"?>
<sst xmlns="http://schemas.openxmlformats.org/spreadsheetml/2006/main" count="433" uniqueCount="165">
  <si>
    <t xml:space="preserve">                                              RAZEM</t>
  </si>
  <si>
    <t>szt.</t>
  </si>
  <si>
    <t>Kol.</t>
  </si>
  <si>
    <t>Producent</t>
  </si>
  <si>
    <t>Wartość brutto</t>
  </si>
  <si>
    <t>Vat %</t>
  </si>
  <si>
    <t>Wartość netto</t>
  </si>
  <si>
    <t>Cena netto</t>
  </si>
  <si>
    <t>Ilość</t>
  </si>
  <si>
    <t>Jm</t>
  </si>
  <si>
    <t>Nazwa</t>
  </si>
  <si>
    <t>Lp</t>
  </si>
  <si>
    <t xml:space="preserve">op. </t>
  </si>
  <si>
    <t>Pakiet 1</t>
  </si>
  <si>
    <t>Pakiet 2</t>
  </si>
  <si>
    <t>Pakiet 3</t>
  </si>
  <si>
    <t>Jedn.</t>
  </si>
  <si>
    <t>Cena jedn. netto</t>
  </si>
  <si>
    <t>Uwagi</t>
  </si>
  <si>
    <t>1.</t>
  </si>
  <si>
    <t>op.</t>
  </si>
  <si>
    <t>2.</t>
  </si>
  <si>
    <t>Lp.</t>
  </si>
  <si>
    <t xml:space="preserve">                                          RAZEM</t>
  </si>
  <si>
    <t xml:space="preserve">                                     RAZEM</t>
  </si>
  <si>
    <t>Pakiet 7</t>
  </si>
  <si>
    <t>Pakiet nr 6</t>
  </si>
  <si>
    <t>Pakiet 5</t>
  </si>
  <si>
    <t>Pakiet 4</t>
  </si>
  <si>
    <t>Pakiet 8</t>
  </si>
  <si>
    <t>Pakiet 9</t>
  </si>
  <si>
    <t>L.p</t>
  </si>
  <si>
    <t>Nazwa leku</t>
  </si>
  <si>
    <t xml:space="preserve">Kol. </t>
  </si>
  <si>
    <t>opak.</t>
  </si>
  <si>
    <t>Razem</t>
  </si>
  <si>
    <t>Sulfasalazinum 500 mg x 50 tabl. dojelit.</t>
  </si>
  <si>
    <t>Sulfasalazinum 500 mg x 50 tabl. powl.</t>
  </si>
  <si>
    <t xml:space="preserve">Thiethylperazinum 6,5 mg x 50 tabl. powl. </t>
  </si>
  <si>
    <t>Thiethylperazinum 6,5 mg/ml - 1 ml x 5 amp.</t>
  </si>
  <si>
    <t xml:space="preserve">Clarithromycinum 0,125 g/5ml -  60 ml (butelka) granulat do przygotowania zawiesiny doustnej </t>
  </si>
  <si>
    <t xml:space="preserve">Clarithromycinum 0,25 g/5ml -  60 ml (butelka) granulat do przygotowania zawiesiny doustnej </t>
  </si>
  <si>
    <t>Clarithromycinum 0,5 g x 14 tabl. powl.</t>
  </si>
  <si>
    <t>clarithromycinum 0,25g x 14 tabl.powl.</t>
  </si>
  <si>
    <t>Drotaverinum roztwór do wstrz. 20mg/ml x 5 amp. a 2ml</t>
  </si>
  <si>
    <t>Thiopentalum roztwór do wstrzykiwań 500mg x 10 szt.</t>
  </si>
  <si>
    <t>Ropivacainum roztwór do wstrzykiwań 2mg/ml 5 amp. a 10ml</t>
  </si>
  <si>
    <t xml:space="preserve"> Dexmedetomidinum  koncentrat do sporz. r-ru do infuzji 100 mcg/ml 4 fiolki a 4 ml</t>
  </si>
  <si>
    <t xml:space="preserve"> Dexmedetomidinum  koncentrat do sporz. r-ru do infuzji 100 mcg/ml 5 amp. a 2 ml</t>
  </si>
  <si>
    <t xml:space="preserve"> Dexmedetomidinum  koncentrat do sporz. r-ru do infuzji 100 mcg/ml 4 fiolki a 10 ml</t>
  </si>
  <si>
    <t>Erithromycinum 0,5% maść do oczu 5mg/g 3,5g</t>
  </si>
  <si>
    <t>Simvastatinum 0,04g x 28 tabl. powl.</t>
  </si>
  <si>
    <t>Simvastatinum 0,02g x 28  tabl. powl.</t>
  </si>
  <si>
    <t>human fibrinogen, human thrombin 4,8cm x 4,8cm matryca z klejem do tkanek - 2 szt.</t>
  </si>
  <si>
    <t>Pakiet 12</t>
  </si>
  <si>
    <t>Pakiet 11</t>
  </si>
  <si>
    <t>Pakiet 13</t>
  </si>
  <si>
    <t>Vat%</t>
  </si>
  <si>
    <t>RAZEM</t>
  </si>
  <si>
    <t>Pozycje pakietu - wymagana rejestracja jako lek</t>
  </si>
  <si>
    <t>Pakiet 14</t>
  </si>
  <si>
    <t>Kod EAN</t>
  </si>
  <si>
    <t xml:space="preserve">Nazwa handlowa </t>
  </si>
  <si>
    <t>Nazwa handlowa</t>
  </si>
  <si>
    <t>kod produktu/ kod EAN, nazwa produktu</t>
  </si>
  <si>
    <t>roztwór do hemodializy i hemofiltracji buforowany wodorowęglanem o składzie: wodorofosforan 1,2 mmol/l; Cl- 115,9 mmol/l; osmolarność 293 mOsm/l (produkt leczniczy), worek 5000ml</t>
  </si>
  <si>
    <t>roztwór do hemodializy i hemofiltracji buforowany wodorowęglanem o składzie: K+ 4 mmol/l; Cl- 113,5 mmol/l; osmolarność 301 mOsm/l (produkt leczniczy), worek 5000ml</t>
  </si>
  <si>
    <t>filtr septyczny o powierzchni 1,5m2 do usuwania endotoksyn, cytokin zapalnych i toksyn mocznicowych</t>
  </si>
  <si>
    <t>zestaw filtra z drenami o powierzchni 1,5m2 do terapii nerkozastępczej</t>
  </si>
  <si>
    <t>Zestaw do automatycznego usuwania ultrafiltratu bezpośrednio do instalacji sanitarnej</t>
  </si>
  <si>
    <t>worek odpadowy 9l</t>
  </si>
  <si>
    <t>linia do podaży wapnia kompatybilna z zewnętrzną pompą strzykawkową CA250</t>
  </si>
  <si>
    <t>miesiąc</t>
  </si>
  <si>
    <t>roztwór do hemofiltracji z regionalną antykoagulacją cytrynianową w ciągłej terapii nerkozastępczej o składzie: cytrynian 18 mmol/l;  Na+ 140mmol/l; osmolarność 244 mOsm/l (produkt leczniczy); worek 5000ml</t>
  </si>
  <si>
    <t>roztwór do hemofiltracji z regionalną antykoagulacją cytrynianową w ciągłej terapii nerkozastępczej o składzie:  cytrynian 18 mmol/l;  Na+ 140mmol/l; osmolarność 244 mOsm/l  (wyrób medyczny); worek 5000ml</t>
  </si>
  <si>
    <t>roztwór dializacyjny do ciągłej terapii nerkozastępczej buforowany wodorowęglanem o składzie: Mg+ 0,75 mmol/l; glukoza 6,1 mmol/l; Cl- 120,5mmol/l; osmolarność 296,4 mOsm/l (wyrób medyczny); worek 5000ml</t>
  </si>
  <si>
    <t>roztwór do hemodializy i hemofiltracji buforowany wodorowęglanem o składzie: K+ 2 mmol/l; Cl- 111,5 mmol/l; osmolarność 297 mOsm/l (produkt leczniczy), worek 5000ml</t>
  </si>
  <si>
    <t>jednorazowy wkład do podgrzewania krwi o pojemności 27ml</t>
  </si>
  <si>
    <t>Metforminum 500mg x 30 tabl.</t>
  </si>
  <si>
    <t xml:space="preserve">Metforminum 850mg x 30 tabl. </t>
  </si>
  <si>
    <t>Methylprednisoloni acetas 40mg/ml  zawiesina do wstrzykiwań x 1 fiolka po 1ml</t>
  </si>
  <si>
    <t>kod EAN</t>
  </si>
  <si>
    <t>nazwa produktu,producent</t>
  </si>
  <si>
    <t>Methylprednisolonum w postaci soli sodowej bursztynianu 40mg x 1 fiolka, prosz. do sporz. r-ru do wstrz. + rozp.</t>
  </si>
  <si>
    <t>nazwa produktu, producent</t>
  </si>
  <si>
    <t>Methyloprednisolonum w postaci soli sodowej bursztynianu 250mg fiolka, proszek i rozpuszczalnik do sporządzania r-ru do wstrzykiwań</t>
  </si>
  <si>
    <t>Methyloprednisolonum w postaci soli sodowej bursztynianu 500mg fiolka, proszek i rozpuszczalnik do sporządzania r-ru do wstrzykiwań</t>
  </si>
  <si>
    <t>Methyloprednisolonum w postaci soli sodowej bursztynianu 1000mg fiolka, proszek i rozpuszczalnik do sporządzania r-ru do wstrzykiwań</t>
  </si>
  <si>
    <t>Thiaminum 50mg/ml roztwór do wstrzykiwań, op. x 10 ampułek</t>
  </si>
  <si>
    <t>Timonacicum 100mg x 30 tabl.</t>
  </si>
  <si>
    <t>Timonacicum 100mg x 100 tabl.</t>
  </si>
  <si>
    <t>Mometasonum maść 1mg/g tuba 15g</t>
  </si>
  <si>
    <t>Clobetasolum maść 500mcg/g tuba 25g</t>
  </si>
  <si>
    <t>Kalium effervescens 782 mg jonów potasu/3 g, granulat musujący x 20 saszetek</t>
  </si>
  <si>
    <t>Thiocolchicosidum 8mg tabl. x 14 szt.</t>
  </si>
  <si>
    <t xml:space="preserve">500 µg propionianu flutykazonu + 50 µg salmeterolu / na 1 dawkę inhalacyjną, proszek do inhalacji; op. 60 dawek </t>
  </si>
  <si>
    <t>Diclofenacum + lidocainum   (37,5mg+10mg)/ml roztwór do wstrzykiwań; 5 amp. a 2 ml</t>
  </si>
  <si>
    <t>Ferri hydroxidum dextranum 50 mg Fe(III)/ml, roztwór do wstrzykiwań i infuzji, op. x 5 amp. 2ml</t>
  </si>
  <si>
    <t>VAT %</t>
  </si>
  <si>
    <t>Kod EAN, nazwa produktu, producent</t>
  </si>
  <si>
    <t xml:space="preserve">Amphotericinum B   5 mg/ml - 20 ml x 10 fiol. konc. do sporz. zaw. do inf. </t>
  </si>
  <si>
    <t xml:space="preserve">Escinum 0,02g x 90 tabl. powl.   </t>
  </si>
  <si>
    <t>Escinum, Diethylamini salicylas, Heparinum natricum (0,02g+0,05g+50j.m.)/g - 40 g żel</t>
  </si>
  <si>
    <t xml:space="preserve">Ambroxolum 0,03 g/5ml - 120 ml syrop  </t>
  </si>
  <si>
    <t xml:space="preserve">Clomipraminum 10 mg x 30 tabl. powl.   </t>
  </si>
  <si>
    <t xml:space="preserve">Calcium lactobionate x 14 tabl. musujących </t>
  </si>
  <si>
    <t xml:space="preserve">Calcium carbonicum 0,2 g Ca2+ x 30 kaps.   </t>
  </si>
  <si>
    <t>Carvedilolum 0,0125 g x 30 tabl. powl.</t>
  </si>
  <si>
    <t>Carvedilolum 0,025 g x 30 tabl. powl.</t>
  </si>
  <si>
    <t>Carvedilolum 6,25 mg x 30 tabl. powl.</t>
  </si>
  <si>
    <t xml:space="preserve">Digoxinum 0,1mg x 30 tabl.   </t>
  </si>
  <si>
    <t xml:space="preserve">Digoxinum 0,25 mg x 30 tabl.   </t>
  </si>
  <si>
    <t xml:space="preserve">Oseltamivirum 75 mg x 10 kaps. twarde  </t>
  </si>
  <si>
    <t xml:space="preserve">Oseltamivirum 30 mg x 10 kaps. twarde  </t>
  </si>
  <si>
    <t>Nebivololum 5 mg x 30 lub 28 tabl.</t>
  </si>
  <si>
    <t xml:space="preserve">Ethambutolum 0,25 g x 250 kaps.  </t>
  </si>
  <si>
    <t xml:space="preserve">Fluticasonum 0,05 mg/daw. - 120 daw. aerozol do nosa, zawiesina   </t>
  </si>
  <si>
    <t xml:space="preserve">Fentanylum 0,1 mg/h (16,5 mg) x 5 szt. system transdermalny,plaster      </t>
  </si>
  <si>
    <t xml:space="preserve">Fentanylum 0,075 mg/h (12,375 mg) x 5 szt. system transdermalny,plaster      </t>
  </si>
  <si>
    <t xml:space="preserve">Fentanylum 0,05 mg/h (8,25 mg) x 5 szt. system transdermalny,plaster      </t>
  </si>
  <si>
    <t xml:space="preserve">Fentanylum 0,025 mg/h (4,125 mg) x 10 szt. system transdermalny,plaster      </t>
  </si>
  <si>
    <t xml:space="preserve">Carbamazepinum 400 mg x 30 tabl. o przedł. uwalnianiu </t>
  </si>
  <si>
    <t>Carbamazepinum 200 mg x 50 tabl.</t>
  </si>
  <si>
    <t xml:space="preserve">Bromhexinum 2 mg/ml - 30 ml krople doustne      </t>
  </si>
  <si>
    <t xml:space="preserve">Bromhexinum 8 mg x 40 tabl.     </t>
  </si>
  <si>
    <t xml:space="preserve">Gabapentinum 0,3 g x 100 kaps. twarde   </t>
  </si>
  <si>
    <t xml:space="preserve">Proszek do sporządzania roztworu doustnego służący do nawadniania organizmu, składający się : sodu chlorek - 0,35 g, potasu chlorek - 0,30 g, sodu wodorowęglan - 0,50 g, wyciąg z rumianku (etanolowy) - 0,02 g, glukoza. Opakowanie 14 saszetek po 4,15g   </t>
  </si>
  <si>
    <t xml:space="preserve">Ornithini aspartas (100 mg L-asparaginianu L-ornityny, 35 mg choliny) x  40 tabl.  </t>
  </si>
  <si>
    <t xml:space="preserve">Hydroxyzini hydrochloridum 0,05 g/ml - 2 ml x 5 amp. r-r do wstrzyk. </t>
  </si>
  <si>
    <t xml:space="preserve">Metformini hydrochloridum 0,5 g x 30 tabl. o przedł. uwal. </t>
  </si>
  <si>
    <t xml:space="preserve">Metformini hydrochloridum 0,75 g x 30 tabl. o przedł. uwal. </t>
  </si>
  <si>
    <t>Nystatinum 500 000 I.U. x 16 tabl. dojelit.</t>
  </si>
  <si>
    <t>Nystatinum 100000 j.m/ml,granulat do sporządzania zawiesiny doustnej i stosowania w jamie ustnej,op.1 po 5,8 g (28ml)</t>
  </si>
  <si>
    <t xml:space="preserve">Neostigmini metilsulfas 0,5 mg/ml - 1 ml x 10 amp. r-r do wstrzyk. domięśniowo </t>
  </si>
  <si>
    <t xml:space="preserve">Filgrastimum 48 mln.j.m./0,5ml x 1 amp.-strz.a 0,5ml (+igła os.doł.) r-r do wstrzyk. i inf.   </t>
  </si>
  <si>
    <t>Pyridoxinum 0,05 g x 50 tabl.</t>
  </si>
  <si>
    <t>Sertralinum 0,05 g x 30 tabl. powl.</t>
  </si>
  <si>
    <t>Sertralinum 0,1 g x 30 tabl. powl.</t>
  </si>
  <si>
    <t xml:space="preserve">Acidum ascorbicum 0,2 g x 50 tabl. powl.  </t>
  </si>
  <si>
    <t xml:space="preserve">Acidum ascorbicum 0,5 g/5ml x 10 amp. r-r do wstrzyk. domięśniowo i dożylnie     </t>
  </si>
  <si>
    <t>Pakiet  10</t>
  </si>
  <si>
    <t>Pozycje : 5 , 27 - nie wymagaja rejestracji jako lek.  Pozostałe pozycje - wymagana rejestracja jako lek</t>
  </si>
  <si>
    <t>Wodorowęglanowy bezwapniowy dializat o składzie: potas - 2 lub 4 mmol/l (w zależności od potrzeb); sód - 133 mmol/l; magnez - 0,75 lub 1 mmol/l; fosforany - 0 lub 1,25 mmol/l (w zależności od potrzeb); wodorowęglany - 20 mmol/l; worek 5l</t>
  </si>
  <si>
    <t>Roztwór do antykoagulacji regionalnej w postaci cytrynianu sodu o stężeniu 136 mmol/l; worek 1,5l</t>
  </si>
  <si>
    <t>Dwuwodny roztwór chlorku wapnia o stężeniu wapnia 100 mmol/l; worek 1,5l</t>
  </si>
  <si>
    <t>Wodorowęglanowy płyn do hemofiltracji buforowany glukozą o stęzeniu fizjologicznym 5,55 mmol/l o składzie: potas - 2 lub 3 lub 4 mmol/l, wieloelektrolitowy; worek 5l</t>
  </si>
  <si>
    <t>Zestaw do ciągłej hemodializy cytrynianowej  z hemofiltrem o powierzchni dyfuzyjnej min. 1,8 m2; zestaw</t>
  </si>
  <si>
    <t>Zestaw do ciągłej hemodiafiltracji cytrynianowej  z hemofiltrem o powierzchni dyfuzyjnej min. 1,8 m2; zestaw</t>
  </si>
  <si>
    <t>Środek farmakologiczny do zabezpieczenia wkłucia głębokiego – 46,7% cytrynian sodu w fiolkach a'5ml; op. 20 fiolek</t>
  </si>
  <si>
    <t>Dwukanałowe silikonowe cewniki dializacyjne o rozmiarach 11,5 i 13,5 Fr i długości 15 cm, 20 cm, 24 cm w zestawach do implantacji (do wyboru w trakcie zamawiania); zestaw</t>
  </si>
  <si>
    <t>Igła plastikowa typu Spike o długości 72 mm; op. 100 szt.</t>
  </si>
  <si>
    <t>Worki na filtrat 9-10 litrowe z zaworem spustowym</t>
  </si>
  <si>
    <t>rozdzielacz do jednoczasowego podłączenia 4 worków dializatu</t>
  </si>
  <si>
    <t xml:space="preserve">Immunoglobulinum humanum anti-Rh D 0,15 mg/ml  - 1 ml x 1 amp. r-r do wstrzyk. domięśniowych    </t>
  </si>
  <si>
    <t xml:space="preserve">Immunoglobulinum humanum anti-Rh D 0,05 mg/ml - 1 ml x 1 amp. r-r do wstrzyk. domięśniowych    </t>
  </si>
  <si>
    <t xml:space="preserve">Immunoglobulinum humanum hepatitidis B 200 j.m./ml lub 180 j.m; roztwór do wstrzykiwań
</t>
  </si>
  <si>
    <t>roztwór dializacyjny do ciągłej terapii nerkozastępczej, do hemodializy i hemoflitracji  buforowany wodorowęglanem o składzie: aniony wodorofosforanowe 1 mmol/l; Cl- 122mmol/l; osmolarność  290mOsm/l; (produkt leczniczy); worek 5000ml</t>
  </si>
  <si>
    <t>Pakiet 15</t>
  </si>
  <si>
    <t xml:space="preserve">Acidum boricum surowiec farmaceutyczny 250g proszek
</t>
  </si>
  <si>
    <t>pozycja pakietu - wymagana rejestaracja jako lek</t>
  </si>
  <si>
    <t>pozycja pakietu - wymagana rejestracja jako lek</t>
  </si>
  <si>
    <t>pozycje pakietu - wymagana rejestracja jako lek</t>
  </si>
  <si>
    <t>pozycja pakietu wymagana rejestracja jako lek</t>
  </si>
  <si>
    <t>Dzierżawa aparatu do ciągłych technik nerkozastępczych - czynsz  (parametry tech. w zał. Nr 6)</t>
  </si>
  <si>
    <t>dzierżawa aparatu do terapii nerkozastępczej  wg załącznika Zał.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</si>
</sst>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zł-415];[Red]\-#,##0.00\ [$zł-415]"/>
    <numFmt numFmtId="165" formatCode="#,##0.00\ &quot;zł&quot;"/>
    <numFmt numFmtId="166" formatCode="#,##0.00\ _z_ł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8"/>
      <name val="Ebrima"/>
      <charset val="238"/>
    </font>
    <font>
      <sz val="11"/>
      <color theme="1"/>
      <name val="Ebrima"/>
      <charset val="238"/>
    </font>
    <font>
      <b/>
      <sz val="8"/>
      <color theme="1"/>
      <name val="Ebrima"/>
      <charset val="238"/>
    </font>
    <font>
      <sz val="10"/>
      <name val="Ebrima"/>
      <charset val="238"/>
    </font>
    <font>
      <sz val="8"/>
      <name val="Tahoma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</cellStyleXfs>
  <cellXfs count="151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7" fillId="0" borderId="0" xfId="0" applyFont="1"/>
    <xf numFmtId="0" fontId="4" fillId="0" borderId="0" xfId="3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10" fillId="0" borderId="0" xfId="0" applyFont="1"/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165" fontId="10" fillId="0" borderId="1" xfId="0" applyNumberFormat="1" applyFont="1" applyBorder="1" applyAlignment="1">
      <alignment vertical="center" wrapText="1"/>
    </xf>
    <xf numFmtId="9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/>
    <xf numFmtId="0" fontId="9" fillId="0" borderId="0" xfId="0" applyFont="1" applyAlignment="1">
      <alignment vertical="center"/>
    </xf>
    <xf numFmtId="2" fontId="10" fillId="0" borderId="0" xfId="0" applyNumberFormat="1" applyFont="1"/>
    <xf numFmtId="0" fontId="11" fillId="0" borderId="0" xfId="2" applyFont="1"/>
    <xf numFmtId="2" fontId="11" fillId="0" borderId="0" xfId="2" applyNumberFormat="1" applyFont="1"/>
    <xf numFmtId="0" fontId="12" fillId="3" borderId="2" xfId="2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center" wrapText="1"/>
    </xf>
    <xf numFmtId="2" fontId="13" fillId="3" borderId="2" xfId="2" applyNumberFormat="1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right" vertical="center" wrapText="1"/>
    </xf>
    <xf numFmtId="0" fontId="14" fillId="3" borderId="1" xfId="2" applyFont="1" applyFill="1" applyBorder="1" applyAlignment="1">
      <alignment vertical="center" wrapText="1"/>
    </xf>
    <xf numFmtId="0" fontId="14" fillId="0" borderId="1" xfId="2" applyFont="1" applyBorder="1" applyAlignment="1">
      <alignment horizontal="right" vertical="center" wrapText="1"/>
    </xf>
    <xf numFmtId="0" fontId="14" fillId="0" borderId="1" xfId="2" applyFont="1" applyBorder="1" applyAlignment="1">
      <alignment vertical="center" wrapText="1"/>
    </xf>
    <xf numFmtId="165" fontId="11" fillId="0" borderId="1" xfId="2" applyNumberFormat="1" applyFont="1" applyBorder="1" applyAlignment="1">
      <alignment vertical="center" wrapText="1"/>
    </xf>
    <xf numFmtId="9" fontId="11" fillId="0" borderId="1" xfId="2" applyNumberFormat="1" applyFont="1" applyBorder="1" applyAlignment="1">
      <alignment vertical="center" wrapText="1"/>
    </xf>
    <xf numFmtId="0" fontId="11" fillId="0" borderId="1" xfId="2" applyFont="1" applyBorder="1" applyAlignment="1">
      <alignment vertical="center" wrapText="1"/>
    </xf>
    <xf numFmtId="0" fontId="11" fillId="0" borderId="1" xfId="2" applyFont="1" applyBorder="1"/>
    <xf numFmtId="0" fontId="11" fillId="3" borderId="1" xfId="2" applyFont="1" applyFill="1" applyBorder="1" applyAlignment="1">
      <alignment vertical="center" wrapText="1"/>
    </xf>
    <xf numFmtId="0" fontId="11" fillId="3" borderId="1" xfId="2" applyFont="1" applyFill="1" applyBorder="1"/>
    <xf numFmtId="0" fontId="12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2" fillId="3" borderId="1" xfId="3" applyFont="1" applyFill="1" applyBorder="1" applyAlignment="1">
      <alignment horizontal="center" vertical="center" wrapText="1"/>
    </xf>
    <xf numFmtId="0" fontId="12" fillId="3" borderId="12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right"/>
    </xf>
    <xf numFmtId="0" fontId="11" fillId="3" borderId="1" xfId="3" applyFont="1" applyFill="1" applyBorder="1" applyAlignment="1">
      <alignment wrapText="1"/>
    </xf>
    <xf numFmtId="0" fontId="11" fillId="3" borderId="1" xfId="3" applyFont="1" applyFill="1" applyBorder="1"/>
    <xf numFmtId="165" fontId="11" fillId="0" borderId="1" xfId="3" applyNumberFormat="1" applyFont="1" applyBorder="1"/>
    <xf numFmtId="9" fontId="11" fillId="0" borderId="10" xfId="0" applyNumberFormat="1" applyFont="1" applyBorder="1" applyAlignment="1">
      <alignment vertical="center"/>
    </xf>
    <xf numFmtId="165" fontId="11" fillId="0" borderId="1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3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wrapText="1"/>
    </xf>
    <xf numFmtId="0" fontId="10" fillId="3" borderId="1" xfId="0" applyFont="1" applyFill="1" applyBorder="1"/>
    <xf numFmtId="0" fontId="11" fillId="0" borderId="1" xfId="3" applyFont="1" applyBorder="1" applyAlignment="1">
      <alignment horizontal="right"/>
    </xf>
    <xf numFmtId="2" fontId="12" fillId="0" borderId="0" xfId="0" applyNumberFormat="1" applyFont="1" applyAlignment="1">
      <alignment horizontal="right"/>
    </xf>
    <xf numFmtId="165" fontId="10" fillId="0" borderId="1" xfId="0" applyNumberFormat="1" applyFont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right" vertical="center" wrapText="1"/>
    </xf>
    <xf numFmtId="165" fontId="10" fillId="0" borderId="1" xfId="0" applyNumberFormat="1" applyFont="1" applyBorder="1" applyAlignment="1">
      <alignment horizontal="right" vertical="center" wrapText="1"/>
    </xf>
    <xf numFmtId="9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/>
    <xf numFmtId="0" fontId="12" fillId="6" borderId="1" xfId="4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4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0" fontId="11" fillId="6" borderId="1" xfId="4" applyFont="1" applyFill="1" applyBorder="1" applyAlignment="1">
      <alignment horizontal="right" vertical="center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/>
    </xf>
    <xf numFmtId="165" fontId="11" fillId="0" borderId="1" xfId="4" applyNumberFormat="1" applyFont="1" applyBorder="1" applyAlignment="1">
      <alignment horizontal="right" vertical="center"/>
    </xf>
    <xf numFmtId="9" fontId="11" fillId="0" borderId="1" xfId="4" applyNumberFormat="1" applyFont="1" applyBorder="1" applyAlignment="1">
      <alignment horizontal="right" vertical="center"/>
    </xf>
    <xf numFmtId="0" fontId="11" fillId="0" borderId="1" xfId="0" applyFont="1" applyBorder="1"/>
    <xf numFmtId="0" fontId="11" fillId="0" borderId="0" xfId="4" applyFont="1" applyAlignment="1">
      <alignment horizontal="right"/>
    </xf>
    <xf numFmtId="0" fontId="11" fillId="0" borderId="0" xfId="4" applyFont="1" applyAlignment="1">
      <alignment wrapText="1"/>
    </xf>
    <xf numFmtId="0" fontId="11" fillId="0" borderId="0" xfId="4" applyFont="1"/>
    <xf numFmtId="4" fontId="11" fillId="0" borderId="0" xfId="4" applyNumberFormat="1" applyFont="1"/>
    <xf numFmtId="165" fontId="11" fillId="0" borderId="2" xfId="4" applyNumberFormat="1" applyFont="1" applyBorder="1"/>
    <xf numFmtId="166" fontId="11" fillId="0" borderId="0" xfId="4" applyNumberFormat="1" applyFont="1"/>
    <xf numFmtId="0" fontId="9" fillId="3" borderId="1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right" vertical="center"/>
    </xf>
    <xf numFmtId="0" fontId="11" fillId="3" borderId="9" xfId="0" applyFont="1" applyFill="1" applyBorder="1" applyAlignment="1">
      <alignment vertical="center"/>
    </xf>
    <xf numFmtId="165" fontId="11" fillId="0" borderId="9" xfId="0" applyNumberFormat="1" applyFont="1" applyBorder="1" applyAlignment="1">
      <alignment vertical="center"/>
    </xf>
    <xf numFmtId="164" fontId="11" fillId="0" borderId="10" xfId="0" applyNumberFormat="1" applyFont="1" applyBorder="1" applyAlignment="1">
      <alignment vertical="center"/>
    </xf>
    <xf numFmtId="164" fontId="11" fillId="0" borderId="11" xfId="0" applyNumberFormat="1" applyFont="1" applyBorder="1" applyAlignment="1">
      <alignment vertical="center"/>
    </xf>
    <xf numFmtId="2" fontId="12" fillId="3" borderId="1" xfId="0" applyNumberFormat="1" applyFont="1" applyFill="1" applyBorder="1" applyAlignment="1">
      <alignment horizontal="right"/>
    </xf>
    <xf numFmtId="2" fontId="10" fillId="0" borderId="1" xfId="0" applyNumberFormat="1" applyFont="1" applyBorder="1"/>
    <xf numFmtId="4" fontId="12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right" vertical="center"/>
    </xf>
    <xf numFmtId="9" fontId="11" fillId="0" borderId="1" xfId="0" applyNumberFormat="1" applyFont="1" applyBorder="1"/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164" fontId="11" fillId="0" borderId="2" xfId="0" applyNumberFormat="1" applyFont="1" applyBorder="1" applyAlignment="1">
      <alignment horizontal="right" vertical="center"/>
    </xf>
    <xf numFmtId="2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6" borderId="1" xfId="3" applyFont="1" applyFill="1" applyBorder="1" applyAlignment="1">
      <alignment vertical="center" wrapText="1"/>
    </xf>
    <xf numFmtId="0" fontId="12" fillId="6" borderId="1" xfId="3" applyFont="1" applyFill="1" applyBorder="1" applyAlignment="1">
      <alignment horizontal="center" vertical="center" wrapText="1"/>
    </xf>
    <xf numFmtId="0" fontId="12" fillId="6" borderId="1" xfId="3" applyFont="1" applyFill="1" applyBorder="1" applyAlignment="1">
      <alignment horizontal="right" vertical="center" wrapText="1"/>
    </xf>
    <xf numFmtId="0" fontId="11" fillId="6" borderId="1" xfId="3" applyFont="1" applyFill="1" applyBorder="1" applyAlignment="1">
      <alignment horizontal="right" vertical="center"/>
    </xf>
    <xf numFmtId="0" fontId="11" fillId="6" borderId="1" xfId="3" applyFont="1" applyFill="1" applyBorder="1" applyAlignment="1">
      <alignment wrapText="1"/>
    </xf>
    <xf numFmtId="0" fontId="11" fillId="6" borderId="1" xfId="3" applyFont="1" applyFill="1" applyBorder="1" applyAlignment="1">
      <alignment horizontal="center" vertical="center"/>
    </xf>
    <xf numFmtId="165" fontId="11" fillId="0" borderId="1" xfId="3" applyNumberFormat="1" applyFont="1" applyBorder="1" applyAlignment="1">
      <alignment horizontal="right" vertical="center"/>
    </xf>
    <xf numFmtId="9" fontId="11" fillId="0" borderId="1" xfId="3" applyNumberFormat="1" applyFont="1" applyBorder="1"/>
    <xf numFmtId="165" fontId="11" fillId="0" borderId="2" xfId="0" applyNumberFormat="1" applyFont="1" applyBorder="1" applyAlignment="1">
      <alignment horizontal="right" vertical="center"/>
    </xf>
    <xf numFmtId="0" fontId="10" fillId="0" borderId="4" xfId="0" applyFont="1" applyBorder="1"/>
    <xf numFmtId="0" fontId="0" fillId="0" borderId="4" xfId="0" applyBorder="1"/>
    <xf numFmtId="0" fontId="0" fillId="0" borderId="1" xfId="0" applyBorder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2" fontId="10" fillId="0" borderId="0" xfId="0" applyNumberFormat="1" applyFont="1" applyAlignment="1">
      <alignment horizontal="center"/>
    </xf>
    <xf numFmtId="0" fontId="10" fillId="0" borderId="12" xfId="0" applyFont="1" applyBorder="1"/>
    <xf numFmtId="0" fontId="0" fillId="0" borderId="13" xfId="0" applyBorder="1"/>
    <xf numFmtId="0" fontId="0" fillId="0" borderId="14" xfId="0" applyBorder="1"/>
    <xf numFmtId="0" fontId="12" fillId="5" borderId="1" xfId="2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right" vertical="center" wrapText="1"/>
    </xf>
    <xf numFmtId="0" fontId="10" fillId="0" borderId="0" xfId="0" applyFont="1"/>
    <xf numFmtId="0" fontId="0" fillId="0" borderId="0" xfId="0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5" borderId="1" xfId="3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2" fillId="0" borderId="12" xfId="3" applyFont="1" applyBorder="1" applyAlignment="1">
      <alignment horizontal="right"/>
    </xf>
    <xf numFmtId="0" fontId="12" fillId="0" borderId="13" xfId="3" applyFont="1" applyBorder="1" applyAlignment="1">
      <alignment horizontal="right"/>
    </xf>
    <xf numFmtId="0" fontId="12" fillId="0" borderId="14" xfId="3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</cellXfs>
  <cellStyles count="5">
    <cellStyle name="Normalny" xfId="0" builtinId="0"/>
    <cellStyle name="Normalny 2" xfId="2" xr:uid="{00000000-0005-0000-0000-000001000000}"/>
    <cellStyle name="Normalny 3" xfId="1" xr:uid="{00000000-0005-0000-0000-000002000000}"/>
    <cellStyle name="Normalny_Arkusz1" xfId="3" xr:uid="{00000000-0005-0000-0000-000003000000}"/>
    <cellStyle name="Normalny_Arkusz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A10" workbookViewId="0">
      <selection activeCell="B18" sqref="B18"/>
    </sheetView>
  </sheetViews>
  <sheetFormatPr defaultRowHeight="15" x14ac:dyDescent="0.2"/>
  <cols>
    <col min="1" max="1" width="5.140625" style="11" customWidth="1"/>
    <col min="2" max="2" width="40.28515625" style="11" customWidth="1"/>
    <col min="3" max="3" width="6" style="11" customWidth="1"/>
    <col min="4" max="4" width="7.42578125" style="11" customWidth="1"/>
    <col min="5" max="5" width="9.140625" style="21"/>
    <col min="6" max="6" width="13.140625" style="11" customWidth="1"/>
    <col min="7" max="7" width="9.140625" style="11"/>
    <col min="8" max="8" width="9.5703125" style="21" bestFit="1" customWidth="1"/>
    <col min="9" max="16384" width="9.140625" style="11"/>
  </cols>
  <sheetData>
    <row r="1" spans="1:11" ht="16.5" customHeight="1" x14ac:dyDescent="0.2">
      <c r="A1" s="119" t="s">
        <v>13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16.5" customHeight="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110.25" x14ac:dyDescent="0.2">
      <c r="A3" s="12" t="s">
        <v>11</v>
      </c>
      <c r="B3" s="12" t="s">
        <v>10</v>
      </c>
      <c r="C3" s="12" t="s">
        <v>9</v>
      </c>
      <c r="D3" s="12" t="s">
        <v>8</v>
      </c>
      <c r="E3" s="13" t="s">
        <v>7</v>
      </c>
      <c r="F3" s="12" t="s">
        <v>6</v>
      </c>
      <c r="G3" s="12" t="s">
        <v>5</v>
      </c>
      <c r="H3" s="13" t="s">
        <v>4</v>
      </c>
      <c r="I3" s="12" t="s">
        <v>64</v>
      </c>
      <c r="J3" s="12" t="s">
        <v>3</v>
      </c>
      <c r="K3" s="12" t="s">
        <v>18</v>
      </c>
    </row>
    <row r="4" spans="1:11" ht="31.5" x14ac:dyDescent="0.25">
      <c r="A4" s="12" t="s">
        <v>2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4">
        <v>10</v>
      </c>
    </row>
    <row r="5" spans="1:11" ht="90" x14ac:dyDescent="0.2">
      <c r="A5" s="15">
        <v>1</v>
      </c>
      <c r="B5" s="15" t="s">
        <v>73</v>
      </c>
      <c r="C5" s="15" t="s">
        <v>1</v>
      </c>
      <c r="D5" s="15">
        <v>220</v>
      </c>
      <c r="E5" s="16">
        <v>0</v>
      </c>
      <c r="F5" s="16">
        <f t="shared" ref="F5:F18" si="0">D5*E5</f>
        <v>0</v>
      </c>
      <c r="G5" s="17"/>
      <c r="H5" s="16">
        <f>F5*G5+F5</f>
        <v>0</v>
      </c>
      <c r="I5" s="18"/>
      <c r="J5" s="18"/>
      <c r="K5" s="19"/>
    </row>
    <row r="6" spans="1:11" ht="90" x14ac:dyDescent="0.2">
      <c r="A6" s="15">
        <v>2</v>
      </c>
      <c r="B6" s="15" t="s">
        <v>74</v>
      </c>
      <c r="C6" s="15" t="s">
        <v>1</v>
      </c>
      <c r="D6" s="15">
        <v>12</v>
      </c>
      <c r="E6" s="16">
        <v>0</v>
      </c>
      <c r="F6" s="16">
        <f t="shared" si="0"/>
        <v>0</v>
      </c>
      <c r="G6" s="17"/>
      <c r="H6" s="16">
        <f t="shared" ref="H6:H9" si="1">F6*G6+F6</f>
        <v>0</v>
      </c>
      <c r="I6" s="18"/>
      <c r="J6" s="18"/>
      <c r="K6" s="19"/>
    </row>
    <row r="7" spans="1:11" ht="105" x14ac:dyDescent="0.2">
      <c r="A7" s="15">
        <v>3</v>
      </c>
      <c r="B7" s="15" t="s">
        <v>75</v>
      </c>
      <c r="C7" s="15" t="s">
        <v>1</v>
      </c>
      <c r="D7" s="15">
        <v>12</v>
      </c>
      <c r="E7" s="16">
        <v>0</v>
      </c>
      <c r="F7" s="16">
        <f t="shared" si="0"/>
        <v>0</v>
      </c>
      <c r="G7" s="17"/>
      <c r="H7" s="16">
        <f t="shared" si="1"/>
        <v>0</v>
      </c>
      <c r="I7" s="18"/>
      <c r="J7" s="18"/>
      <c r="K7" s="19"/>
    </row>
    <row r="8" spans="1:11" ht="105" x14ac:dyDescent="0.2">
      <c r="A8" s="15">
        <v>4</v>
      </c>
      <c r="B8" s="15" t="s">
        <v>156</v>
      </c>
      <c r="C8" s="15" t="s">
        <v>1</v>
      </c>
      <c r="D8" s="15">
        <v>220</v>
      </c>
      <c r="E8" s="16">
        <v>0</v>
      </c>
      <c r="F8" s="16">
        <f t="shared" si="0"/>
        <v>0</v>
      </c>
      <c r="G8" s="17"/>
      <c r="H8" s="16">
        <f t="shared" si="1"/>
        <v>0</v>
      </c>
      <c r="I8" s="18"/>
      <c r="J8" s="18"/>
      <c r="K8" s="19"/>
    </row>
    <row r="9" spans="1:11" ht="90" x14ac:dyDescent="0.2">
      <c r="A9" s="15">
        <v>5</v>
      </c>
      <c r="B9" s="15" t="s">
        <v>65</v>
      </c>
      <c r="C9" s="15" t="s">
        <v>1</v>
      </c>
      <c r="D9" s="15">
        <v>12</v>
      </c>
      <c r="E9" s="16">
        <v>0</v>
      </c>
      <c r="F9" s="16">
        <f t="shared" si="0"/>
        <v>0</v>
      </c>
      <c r="G9" s="17"/>
      <c r="H9" s="16">
        <f t="shared" si="1"/>
        <v>0</v>
      </c>
      <c r="I9" s="18"/>
      <c r="J9" s="18"/>
      <c r="K9" s="19"/>
    </row>
    <row r="10" spans="1:11" ht="75" x14ac:dyDescent="0.2">
      <c r="A10" s="15">
        <v>6</v>
      </c>
      <c r="B10" s="15" t="s">
        <v>76</v>
      </c>
      <c r="C10" s="15" t="s">
        <v>1</v>
      </c>
      <c r="D10" s="15">
        <v>100</v>
      </c>
      <c r="E10" s="16">
        <v>0</v>
      </c>
      <c r="F10" s="16">
        <f t="shared" si="0"/>
        <v>0</v>
      </c>
      <c r="G10" s="17"/>
      <c r="H10" s="16">
        <f t="shared" ref="H10:H18" si="2">F10*G10+F10</f>
        <v>0</v>
      </c>
      <c r="I10" s="18"/>
      <c r="J10" s="18"/>
      <c r="K10" s="19"/>
    </row>
    <row r="11" spans="1:11" ht="75" x14ac:dyDescent="0.2">
      <c r="A11" s="15">
        <v>7</v>
      </c>
      <c r="B11" s="15" t="s">
        <v>66</v>
      </c>
      <c r="C11" s="15" t="s">
        <v>1</v>
      </c>
      <c r="D11" s="15">
        <v>100</v>
      </c>
      <c r="E11" s="16">
        <v>0</v>
      </c>
      <c r="F11" s="16">
        <f t="shared" si="0"/>
        <v>0</v>
      </c>
      <c r="G11" s="17"/>
      <c r="H11" s="16">
        <f t="shared" si="2"/>
        <v>0</v>
      </c>
      <c r="I11" s="18"/>
      <c r="J11" s="18"/>
      <c r="K11" s="19"/>
    </row>
    <row r="12" spans="1:11" ht="30" x14ac:dyDescent="0.2">
      <c r="A12" s="15">
        <v>8</v>
      </c>
      <c r="B12" s="15" t="s">
        <v>68</v>
      </c>
      <c r="C12" s="15" t="s">
        <v>1</v>
      </c>
      <c r="D12" s="15">
        <v>16</v>
      </c>
      <c r="E12" s="16">
        <v>0</v>
      </c>
      <c r="F12" s="16">
        <f t="shared" si="0"/>
        <v>0</v>
      </c>
      <c r="G12" s="17"/>
      <c r="H12" s="16">
        <f t="shared" si="2"/>
        <v>0</v>
      </c>
      <c r="I12" s="18"/>
      <c r="J12" s="18"/>
      <c r="K12" s="19"/>
    </row>
    <row r="13" spans="1:11" ht="45" x14ac:dyDescent="0.2">
      <c r="A13" s="15">
        <v>9</v>
      </c>
      <c r="B13" s="15" t="s">
        <v>67</v>
      </c>
      <c r="C13" s="15" t="s">
        <v>1</v>
      </c>
      <c r="D13" s="15">
        <v>8</v>
      </c>
      <c r="E13" s="16">
        <v>0</v>
      </c>
      <c r="F13" s="16">
        <f t="shared" si="0"/>
        <v>0</v>
      </c>
      <c r="G13" s="17"/>
      <c r="H13" s="16">
        <f t="shared" si="2"/>
        <v>0</v>
      </c>
      <c r="I13" s="18"/>
      <c r="J13" s="18"/>
      <c r="K13" s="19"/>
    </row>
    <row r="14" spans="1:11" ht="30" x14ac:dyDescent="0.2">
      <c r="A14" s="15">
        <v>10</v>
      </c>
      <c r="B14" s="15" t="s">
        <v>77</v>
      </c>
      <c r="C14" s="15" t="s">
        <v>1</v>
      </c>
      <c r="D14" s="15">
        <v>96</v>
      </c>
      <c r="E14" s="16">
        <v>0</v>
      </c>
      <c r="F14" s="16">
        <f t="shared" si="0"/>
        <v>0</v>
      </c>
      <c r="G14" s="17"/>
      <c r="H14" s="16">
        <f t="shared" si="2"/>
        <v>0</v>
      </c>
      <c r="I14" s="18"/>
      <c r="J14" s="18"/>
      <c r="K14" s="19"/>
    </row>
    <row r="15" spans="1:11" ht="45" x14ac:dyDescent="0.2">
      <c r="A15" s="15">
        <v>11</v>
      </c>
      <c r="B15" s="15" t="s">
        <v>69</v>
      </c>
      <c r="C15" s="15" t="s">
        <v>1</v>
      </c>
      <c r="D15" s="15">
        <v>4</v>
      </c>
      <c r="E15" s="16">
        <v>0</v>
      </c>
      <c r="F15" s="16">
        <f t="shared" si="0"/>
        <v>0</v>
      </c>
      <c r="G15" s="17"/>
      <c r="H15" s="16">
        <f t="shared" si="2"/>
        <v>0</v>
      </c>
      <c r="I15" s="18"/>
      <c r="J15" s="18"/>
      <c r="K15" s="19"/>
    </row>
    <row r="16" spans="1:11" x14ac:dyDescent="0.2">
      <c r="A16" s="15">
        <v>12</v>
      </c>
      <c r="B16" s="15" t="s">
        <v>70</v>
      </c>
      <c r="C16" s="15" t="s">
        <v>1</v>
      </c>
      <c r="D16" s="15">
        <v>60</v>
      </c>
      <c r="E16" s="16">
        <v>0</v>
      </c>
      <c r="F16" s="16">
        <f t="shared" si="0"/>
        <v>0</v>
      </c>
      <c r="G16" s="17"/>
      <c r="H16" s="16">
        <f t="shared" si="2"/>
        <v>0</v>
      </c>
      <c r="I16" s="18"/>
      <c r="J16" s="18"/>
      <c r="K16" s="19"/>
    </row>
    <row r="17" spans="1:11" ht="45" x14ac:dyDescent="0.2">
      <c r="A17" s="15">
        <v>13</v>
      </c>
      <c r="B17" s="15" t="s">
        <v>71</v>
      </c>
      <c r="C17" s="15" t="s">
        <v>1</v>
      </c>
      <c r="D17" s="15">
        <v>96</v>
      </c>
      <c r="E17" s="16">
        <v>0</v>
      </c>
      <c r="F17" s="16">
        <f t="shared" si="0"/>
        <v>0</v>
      </c>
      <c r="G17" s="17"/>
      <c r="H17" s="16">
        <f t="shared" si="2"/>
        <v>0</v>
      </c>
      <c r="I17" s="18"/>
      <c r="J17" s="18"/>
      <c r="K17" s="19"/>
    </row>
    <row r="18" spans="1:11" ht="30" x14ac:dyDescent="0.2">
      <c r="A18" s="15">
        <v>14</v>
      </c>
      <c r="B18" s="15" t="s">
        <v>164</v>
      </c>
      <c r="C18" s="15" t="s">
        <v>72</v>
      </c>
      <c r="D18" s="15">
        <v>24</v>
      </c>
      <c r="E18" s="16">
        <v>0</v>
      </c>
      <c r="F18" s="16">
        <f t="shared" si="0"/>
        <v>0</v>
      </c>
      <c r="G18" s="17"/>
      <c r="H18" s="16">
        <f t="shared" si="2"/>
        <v>0</v>
      </c>
      <c r="I18" s="18"/>
      <c r="J18" s="18"/>
      <c r="K18" s="19"/>
    </row>
    <row r="19" spans="1:11" ht="15.75" x14ac:dyDescent="0.2">
      <c r="A19" s="117" t="s">
        <v>0</v>
      </c>
      <c r="B19" s="117"/>
      <c r="C19" s="117"/>
      <c r="D19" s="117"/>
      <c r="E19" s="117"/>
      <c r="F19" s="16">
        <f>SUM(F5:F18)</f>
        <v>0</v>
      </c>
      <c r="G19" s="15"/>
      <c r="H19" s="16">
        <f>SUM(H5:H18)</f>
        <v>0</v>
      </c>
      <c r="I19" s="118"/>
      <c r="J19" s="118"/>
    </row>
    <row r="20" spans="1:11" ht="15.75" x14ac:dyDescent="0.2">
      <c r="A20" s="20"/>
    </row>
    <row r="21" spans="1:11" ht="15.75" x14ac:dyDescent="0.2">
      <c r="A21" s="20"/>
    </row>
    <row r="22" spans="1:11" ht="15.75" x14ac:dyDescent="0.2">
      <c r="A22" s="20"/>
    </row>
    <row r="23" spans="1:11" ht="15.75" x14ac:dyDescent="0.2">
      <c r="A23" s="20"/>
    </row>
    <row r="24" spans="1:11" ht="15.75" x14ac:dyDescent="0.2">
      <c r="A24" s="20"/>
    </row>
  </sheetData>
  <mergeCells count="3">
    <mergeCell ref="A19:E19"/>
    <mergeCell ref="I19:J19"/>
    <mergeCell ref="A1:K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6"/>
  <sheetViews>
    <sheetView topLeftCell="A30" workbookViewId="0">
      <selection activeCell="B46" sqref="B46:G46"/>
    </sheetView>
  </sheetViews>
  <sheetFormatPr defaultRowHeight="15" x14ac:dyDescent="0.2"/>
  <cols>
    <col min="1" max="1" width="4.42578125" style="64" customWidth="1"/>
    <col min="2" max="2" width="38.7109375" style="64" customWidth="1"/>
    <col min="3" max="3" width="6.5703125" style="64" customWidth="1"/>
    <col min="4" max="4" width="7.7109375" style="64" customWidth="1"/>
    <col min="5" max="5" width="10.28515625" style="64" bestFit="1" customWidth="1"/>
    <col min="6" max="6" width="9.28515625" style="64" bestFit="1" customWidth="1"/>
    <col min="7" max="7" width="13" style="64" customWidth="1"/>
    <col min="8" max="8" width="13.28515625" style="64" customWidth="1"/>
    <col min="9" max="9" width="8.7109375" style="64" customWidth="1"/>
    <col min="10" max="10" width="16" style="64" customWidth="1"/>
    <col min="11" max="256" width="9.140625" style="64"/>
    <col min="257" max="257" width="4.42578125" style="64" customWidth="1"/>
    <col min="258" max="258" width="38.7109375" style="64" customWidth="1"/>
    <col min="259" max="259" width="6.5703125" style="64" customWidth="1"/>
    <col min="260" max="260" width="7.7109375" style="64" customWidth="1"/>
    <col min="261" max="262" width="9.140625" style="64"/>
    <col min="263" max="263" width="13" style="64" customWidth="1"/>
    <col min="264" max="264" width="13.28515625" style="64" customWidth="1"/>
    <col min="265" max="265" width="8.7109375" style="64" customWidth="1"/>
    <col min="266" max="266" width="16" style="64" customWidth="1"/>
    <col min="267" max="512" width="9.140625" style="64"/>
    <col min="513" max="513" width="4.42578125" style="64" customWidth="1"/>
    <col min="514" max="514" width="38.7109375" style="64" customWidth="1"/>
    <col min="515" max="515" width="6.5703125" style="64" customWidth="1"/>
    <col min="516" max="516" width="7.7109375" style="64" customWidth="1"/>
    <col min="517" max="518" width="9.140625" style="64"/>
    <col min="519" max="519" width="13" style="64" customWidth="1"/>
    <col min="520" max="520" width="13.28515625" style="64" customWidth="1"/>
    <col min="521" max="521" width="8.7109375" style="64" customWidth="1"/>
    <col min="522" max="522" width="16" style="64" customWidth="1"/>
    <col min="523" max="768" width="9.140625" style="64"/>
    <col min="769" max="769" width="4.42578125" style="64" customWidth="1"/>
    <col min="770" max="770" width="38.7109375" style="64" customWidth="1"/>
    <col min="771" max="771" width="6.5703125" style="64" customWidth="1"/>
    <col min="772" max="772" width="7.7109375" style="64" customWidth="1"/>
    <col min="773" max="774" width="9.140625" style="64"/>
    <col min="775" max="775" width="13" style="64" customWidth="1"/>
    <col min="776" max="776" width="13.28515625" style="64" customWidth="1"/>
    <col min="777" max="777" width="8.7109375" style="64" customWidth="1"/>
    <col min="778" max="778" width="16" style="64" customWidth="1"/>
    <col min="779" max="1024" width="9.140625" style="64"/>
    <col min="1025" max="1025" width="4.42578125" style="64" customWidth="1"/>
    <col min="1026" max="1026" width="38.7109375" style="64" customWidth="1"/>
    <col min="1027" max="1027" width="6.5703125" style="64" customWidth="1"/>
    <col min="1028" max="1028" width="7.7109375" style="64" customWidth="1"/>
    <col min="1029" max="1030" width="9.140625" style="64"/>
    <col min="1031" max="1031" width="13" style="64" customWidth="1"/>
    <col min="1032" max="1032" width="13.28515625" style="64" customWidth="1"/>
    <col min="1033" max="1033" width="8.7109375" style="64" customWidth="1"/>
    <col min="1034" max="1034" width="16" style="64" customWidth="1"/>
    <col min="1035" max="1280" width="9.140625" style="64"/>
    <col min="1281" max="1281" width="4.42578125" style="64" customWidth="1"/>
    <col min="1282" max="1282" width="38.7109375" style="64" customWidth="1"/>
    <col min="1283" max="1283" width="6.5703125" style="64" customWidth="1"/>
    <col min="1284" max="1284" width="7.7109375" style="64" customWidth="1"/>
    <col min="1285" max="1286" width="9.140625" style="64"/>
    <col min="1287" max="1287" width="13" style="64" customWidth="1"/>
    <col min="1288" max="1288" width="13.28515625" style="64" customWidth="1"/>
    <col min="1289" max="1289" width="8.7109375" style="64" customWidth="1"/>
    <col min="1290" max="1290" width="16" style="64" customWidth="1"/>
    <col min="1291" max="1536" width="9.140625" style="64"/>
    <col min="1537" max="1537" width="4.42578125" style="64" customWidth="1"/>
    <col min="1538" max="1538" width="38.7109375" style="64" customWidth="1"/>
    <col min="1539" max="1539" width="6.5703125" style="64" customWidth="1"/>
    <col min="1540" max="1540" width="7.7109375" style="64" customWidth="1"/>
    <col min="1541" max="1542" width="9.140625" style="64"/>
    <col min="1543" max="1543" width="13" style="64" customWidth="1"/>
    <col min="1544" max="1544" width="13.28515625" style="64" customWidth="1"/>
    <col min="1545" max="1545" width="8.7109375" style="64" customWidth="1"/>
    <col min="1546" max="1546" width="16" style="64" customWidth="1"/>
    <col min="1547" max="1792" width="9.140625" style="64"/>
    <col min="1793" max="1793" width="4.42578125" style="64" customWidth="1"/>
    <col min="1794" max="1794" width="38.7109375" style="64" customWidth="1"/>
    <col min="1795" max="1795" width="6.5703125" style="64" customWidth="1"/>
    <col min="1796" max="1796" width="7.7109375" style="64" customWidth="1"/>
    <col min="1797" max="1798" width="9.140625" style="64"/>
    <col min="1799" max="1799" width="13" style="64" customWidth="1"/>
    <col min="1800" max="1800" width="13.28515625" style="64" customWidth="1"/>
    <col min="1801" max="1801" width="8.7109375" style="64" customWidth="1"/>
    <col min="1802" max="1802" width="16" style="64" customWidth="1"/>
    <col min="1803" max="2048" width="9.140625" style="64"/>
    <col min="2049" max="2049" width="4.42578125" style="64" customWidth="1"/>
    <col min="2050" max="2050" width="38.7109375" style="64" customWidth="1"/>
    <col min="2051" max="2051" width="6.5703125" style="64" customWidth="1"/>
    <col min="2052" max="2052" width="7.7109375" style="64" customWidth="1"/>
    <col min="2053" max="2054" width="9.140625" style="64"/>
    <col min="2055" max="2055" width="13" style="64" customWidth="1"/>
    <col min="2056" max="2056" width="13.28515625" style="64" customWidth="1"/>
    <col min="2057" max="2057" width="8.7109375" style="64" customWidth="1"/>
    <col min="2058" max="2058" width="16" style="64" customWidth="1"/>
    <col min="2059" max="2304" width="9.140625" style="64"/>
    <col min="2305" max="2305" width="4.42578125" style="64" customWidth="1"/>
    <col min="2306" max="2306" width="38.7109375" style="64" customWidth="1"/>
    <col min="2307" max="2307" width="6.5703125" style="64" customWidth="1"/>
    <col min="2308" max="2308" width="7.7109375" style="64" customWidth="1"/>
    <col min="2309" max="2310" width="9.140625" style="64"/>
    <col min="2311" max="2311" width="13" style="64" customWidth="1"/>
    <col min="2312" max="2312" width="13.28515625" style="64" customWidth="1"/>
    <col min="2313" max="2313" width="8.7109375" style="64" customWidth="1"/>
    <col min="2314" max="2314" width="16" style="64" customWidth="1"/>
    <col min="2315" max="2560" width="9.140625" style="64"/>
    <col min="2561" max="2561" width="4.42578125" style="64" customWidth="1"/>
    <col min="2562" max="2562" width="38.7109375" style="64" customWidth="1"/>
    <col min="2563" max="2563" width="6.5703125" style="64" customWidth="1"/>
    <col min="2564" max="2564" width="7.7109375" style="64" customWidth="1"/>
    <col min="2565" max="2566" width="9.140625" style="64"/>
    <col min="2567" max="2567" width="13" style="64" customWidth="1"/>
    <col min="2568" max="2568" width="13.28515625" style="64" customWidth="1"/>
    <col min="2569" max="2569" width="8.7109375" style="64" customWidth="1"/>
    <col min="2570" max="2570" width="16" style="64" customWidth="1"/>
    <col min="2571" max="2816" width="9.140625" style="64"/>
    <col min="2817" max="2817" width="4.42578125" style="64" customWidth="1"/>
    <col min="2818" max="2818" width="38.7109375" style="64" customWidth="1"/>
    <col min="2819" max="2819" width="6.5703125" style="64" customWidth="1"/>
    <col min="2820" max="2820" width="7.7109375" style="64" customWidth="1"/>
    <col min="2821" max="2822" width="9.140625" style="64"/>
    <col min="2823" max="2823" width="13" style="64" customWidth="1"/>
    <col min="2824" max="2824" width="13.28515625" style="64" customWidth="1"/>
    <col min="2825" max="2825" width="8.7109375" style="64" customWidth="1"/>
    <col min="2826" max="2826" width="16" style="64" customWidth="1"/>
    <col min="2827" max="3072" width="9.140625" style="64"/>
    <col min="3073" max="3073" width="4.42578125" style="64" customWidth="1"/>
    <col min="3074" max="3074" width="38.7109375" style="64" customWidth="1"/>
    <col min="3075" max="3075" width="6.5703125" style="64" customWidth="1"/>
    <col min="3076" max="3076" width="7.7109375" style="64" customWidth="1"/>
    <col min="3077" max="3078" width="9.140625" style="64"/>
    <col min="3079" max="3079" width="13" style="64" customWidth="1"/>
    <col min="3080" max="3080" width="13.28515625" style="64" customWidth="1"/>
    <col min="3081" max="3081" width="8.7109375" style="64" customWidth="1"/>
    <col min="3082" max="3082" width="16" style="64" customWidth="1"/>
    <col min="3083" max="3328" width="9.140625" style="64"/>
    <col min="3329" max="3329" width="4.42578125" style="64" customWidth="1"/>
    <col min="3330" max="3330" width="38.7109375" style="64" customWidth="1"/>
    <col min="3331" max="3331" width="6.5703125" style="64" customWidth="1"/>
    <col min="3332" max="3332" width="7.7109375" style="64" customWidth="1"/>
    <col min="3333" max="3334" width="9.140625" style="64"/>
    <col min="3335" max="3335" width="13" style="64" customWidth="1"/>
    <col min="3336" max="3336" width="13.28515625" style="64" customWidth="1"/>
    <col min="3337" max="3337" width="8.7109375" style="64" customWidth="1"/>
    <col min="3338" max="3338" width="16" style="64" customWidth="1"/>
    <col min="3339" max="3584" width="9.140625" style="64"/>
    <col min="3585" max="3585" width="4.42578125" style="64" customWidth="1"/>
    <col min="3586" max="3586" width="38.7109375" style="64" customWidth="1"/>
    <col min="3587" max="3587" width="6.5703125" style="64" customWidth="1"/>
    <col min="3588" max="3588" width="7.7109375" style="64" customWidth="1"/>
    <col min="3589" max="3590" width="9.140625" style="64"/>
    <col min="3591" max="3591" width="13" style="64" customWidth="1"/>
    <col min="3592" max="3592" width="13.28515625" style="64" customWidth="1"/>
    <col min="3593" max="3593" width="8.7109375" style="64" customWidth="1"/>
    <col min="3594" max="3594" width="16" style="64" customWidth="1"/>
    <col min="3595" max="3840" width="9.140625" style="64"/>
    <col min="3841" max="3841" width="4.42578125" style="64" customWidth="1"/>
    <col min="3842" max="3842" width="38.7109375" style="64" customWidth="1"/>
    <col min="3843" max="3843" width="6.5703125" style="64" customWidth="1"/>
    <col min="3844" max="3844" width="7.7109375" style="64" customWidth="1"/>
    <col min="3845" max="3846" width="9.140625" style="64"/>
    <col min="3847" max="3847" width="13" style="64" customWidth="1"/>
    <col min="3848" max="3848" width="13.28515625" style="64" customWidth="1"/>
    <col min="3849" max="3849" width="8.7109375" style="64" customWidth="1"/>
    <col min="3850" max="3850" width="16" style="64" customWidth="1"/>
    <col min="3851" max="4096" width="9.140625" style="64"/>
    <col min="4097" max="4097" width="4.42578125" style="64" customWidth="1"/>
    <col min="4098" max="4098" width="38.7109375" style="64" customWidth="1"/>
    <col min="4099" max="4099" width="6.5703125" style="64" customWidth="1"/>
    <col min="4100" max="4100" width="7.7109375" style="64" customWidth="1"/>
    <col min="4101" max="4102" width="9.140625" style="64"/>
    <col min="4103" max="4103" width="13" style="64" customWidth="1"/>
    <col min="4104" max="4104" width="13.28515625" style="64" customWidth="1"/>
    <col min="4105" max="4105" width="8.7109375" style="64" customWidth="1"/>
    <col min="4106" max="4106" width="16" style="64" customWidth="1"/>
    <col min="4107" max="4352" width="9.140625" style="64"/>
    <col min="4353" max="4353" width="4.42578125" style="64" customWidth="1"/>
    <col min="4354" max="4354" width="38.7109375" style="64" customWidth="1"/>
    <col min="4355" max="4355" width="6.5703125" style="64" customWidth="1"/>
    <col min="4356" max="4356" width="7.7109375" style="64" customWidth="1"/>
    <col min="4357" max="4358" width="9.140625" style="64"/>
    <col min="4359" max="4359" width="13" style="64" customWidth="1"/>
    <col min="4360" max="4360" width="13.28515625" style="64" customWidth="1"/>
    <col min="4361" max="4361" width="8.7109375" style="64" customWidth="1"/>
    <col min="4362" max="4362" width="16" style="64" customWidth="1"/>
    <col min="4363" max="4608" width="9.140625" style="64"/>
    <col min="4609" max="4609" width="4.42578125" style="64" customWidth="1"/>
    <col min="4610" max="4610" width="38.7109375" style="64" customWidth="1"/>
    <col min="4611" max="4611" width="6.5703125" style="64" customWidth="1"/>
    <col min="4612" max="4612" width="7.7109375" style="64" customWidth="1"/>
    <col min="4613" max="4614" width="9.140625" style="64"/>
    <col min="4615" max="4615" width="13" style="64" customWidth="1"/>
    <col min="4616" max="4616" width="13.28515625" style="64" customWidth="1"/>
    <col min="4617" max="4617" width="8.7109375" style="64" customWidth="1"/>
    <col min="4618" max="4618" width="16" style="64" customWidth="1"/>
    <col min="4619" max="4864" width="9.140625" style="64"/>
    <col min="4865" max="4865" width="4.42578125" style="64" customWidth="1"/>
    <col min="4866" max="4866" width="38.7109375" style="64" customWidth="1"/>
    <col min="4867" max="4867" width="6.5703125" style="64" customWidth="1"/>
    <col min="4868" max="4868" width="7.7109375" style="64" customWidth="1"/>
    <col min="4869" max="4870" width="9.140625" style="64"/>
    <col min="4871" max="4871" width="13" style="64" customWidth="1"/>
    <col min="4872" max="4872" width="13.28515625" style="64" customWidth="1"/>
    <col min="4873" max="4873" width="8.7109375" style="64" customWidth="1"/>
    <col min="4874" max="4874" width="16" style="64" customWidth="1"/>
    <col min="4875" max="5120" width="9.140625" style="64"/>
    <col min="5121" max="5121" width="4.42578125" style="64" customWidth="1"/>
    <col min="5122" max="5122" width="38.7109375" style="64" customWidth="1"/>
    <col min="5123" max="5123" width="6.5703125" style="64" customWidth="1"/>
    <col min="5124" max="5124" width="7.7109375" style="64" customWidth="1"/>
    <col min="5125" max="5126" width="9.140625" style="64"/>
    <col min="5127" max="5127" width="13" style="64" customWidth="1"/>
    <col min="5128" max="5128" width="13.28515625" style="64" customWidth="1"/>
    <col min="5129" max="5129" width="8.7109375" style="64" customWidth="1"/>
    <col min="5130" max="5130" width="16" style="64" customWidth="1"/>
    <col min="5131" max="5376" width="9.140625" style="64"/>
    <col min="5377" max="5377" width="4.42578125" style="64" customWidth="1"/>
    <col min="5378" max="5378" width="38.7109375" style="64" customWidth="1"/>
    <col min="5379" max="5379" width="6.5703125" style="64" customWidth="1"/>
    <col min="5380" max="5380" width="7.7109375" style="64" customWidth="1"/>
    <col min="5381" max="5382" width="9.140625" style="64"/>
    <col min="5383" max="5383" width="13" style="64" customWidth="1"/>
    <col min="5384" max="5384" width="13.28515625" style="64" customWidth="1"/>
    <col min="5385" max="5385" width="8.7109375" style="64" customWidth="1"/>
    <col min="5386" max="5386" width="16" style="64" customWidth="1"/>
    <col min="5387" max="5632" width="9.140625" style="64"/>
    <col min="5633" max="5633" width="4.42578125" style="64" customWidth="1"/>
    <col min="5634" max="5634" width="38.7109375" style="64" customWidth="1"/>
    <col min="5635" max="5635" width="6.5703125" style="64" customWidth="1"/>
    <col min="5636" max="5636" width="7.7109375" style="64" customWidth="1"/>
    <col min="5637" max="5638" width="9.140625" style="64"/>
    <col min="5639" max="5639" width="13" style="64" customWidth="1"/>
    <col min="5640" max="5640" width="13.28515625" style="64" customWidth="1"/>
    <col min="5641" max="5641" width="8.7109375" style="64" customWidth="1"/>
    <col min="5642" max="5642" width="16" style="64" customWidth="1"/>
    <col min="5643" max="5888" width="9.140625" style="64"/>
    <col min="5889" max="5889" width="4.42578125" style="64" customWidth="1"/>
    <col min="5890" max="5890" width="38.7109375" style="64" customWidth="1"/>
    <col min="5891" max="5891" width="6.5703125" style="64" customWidth="1"/>
    <col min="5892" max="5892" width="7.7109375" style="64" customWidth="1"/>
    <col min="5893" max="5894" width="9.140625" style="64"/>
    <col min="5895" max="5895" width="13" style="64" customWidth="1"/>
    <col min="5896" max="5896" width="13.28515625" style="64" customWidth="1"/>
    <col min="5897" max="5897" width="8.7109375" style="64" customWidth="1"/>
    <col min="5898" max="5898" width="16" style="64" customWidth="1"/>
    <col min="5899" max="6144" width="9.140625" style="64"/>
    <col min="6145" max="6145" width="4.42578125" style="64" customWidth="1"/>
    <col min="6146" max="6146" width="38.7109375" style="64" customWidth="1"/>
    <col min="6147" max="6147" width="6.5703125" style="64" customWidth="1"/>
    <col min="6148" max="6148" width="7.7109375" style="64" customWidth="1"/>
    <col min="6149" max="6150" width="9.140625" style="64"/>
    <col min="6151" max="6151" width="13" style="64" customWidth="1"/>
    <col min="6152" max="6152" width="13.28515625" style="64" customWidth="1"/>
    <col min="6153" max="6153" width="8.7109375" style="64" customWidth="1"/>
    <col min="6154" max="6154" width="16" style="64" customWidth="1"/>
    <col min="6155" max="6400" width="9.140625" style="64"/>
    <col min="6401" max="6401" width="4.42578125" style="64" customWidth="1"/>
    <col min="6402" max="6402" width="38.7109375" style="64" customWidth="1"/>
    <col min="6403" max="6403" width="6.5703125" style="64" customWidth="1"/>
    <col min="6404" max="6404" width="7.7109375" style="64" customWidth="1"/>
    <col min="6405" max="6406" width="9.140625" style="64"/>
    <col min="6407" max="6407" width="13" style="64" customWidth="1"/>
    <col min="6408" max="6408" width="13.28515625" style="64" customWidth="1"/>
    <col min="6409" max="6409" width="8.7109375" style="64" customWidth="1"/>
    <col min="6410" max="6410" width="16" style="64" customWidth="1"/>
    <col min="6411" max="6656" width="9.140625" style="64"/>
    <col min="6657" max="6657" width="4.42578125" style="64" customWidth="1"/>
    <col min="6658" max="6658" width="38.7109375" style="64" customWidth="1"/>
    <col min="6659" max="6659" width="6.5703125" style="64" customWidth="1"/>
    <col min="6660" max="6660" width="7.7109375" style="64" customWidth="1"/>
    <col min="6661" max="6662" width="9.140625" style="64"/>
    <col min="6663" max="6663" width="13" style="64" customWidth="1"/>
    <col min="6664" max="6664" width="13.28515625" style="64" customWidth="1"/>
    <col min="6665" max="6665" width="8.7109375" style="64" customWidth="1"/>
    <col min="6666" max="6666" width="16" style="64" customWidth="1"/>
    <col min="6667" max="6912" width="9.140625" style="64"/>
    <col min="6913" max="6913" width="4.42578125" style="64" customWidth="1"/>
    <col min="6914" max="6914" width="38.7109375" style="64" customWidth="1"/>
    <col min="6915" max="6915" width="6.5703125" style="64" customWidth="1"/>
    <col min="6916" max="6916" width="7.7109375" style="64" customWidth="1"/>
    <col min="6917" max="6918" width="9.140625" style="64"/>
    <col min="6919" max="6919" width="13" style="64" customWidth="1"/>
    <col min="6920" max="6920" width="13.28515625" style="64" customWidth="1"/>
    <col min="6921" max="6921" width="8.7109375" style="64" customWidth="1"/>
    <col min="6922" max="6922" width="16" style="64" customWidth="1"/>
    <col min="6923" max="7168" width="9.140625" style="64"/>
    <col min="7169" max="7169" width="4.42578125" style="64" customWidth="1"/>
    <col min="7170" max="7170" width="38.7109375" style="64" customWidth="1"/>
    <col min="7171" max="7171" width="6.5703125" style="64" customWidth="1"/>
    <col min="7172" max="7172" width="7.7109375" style="64" customWidth="1"/>
    <col min="7173" max="7174" width="9.140625" style="64"/>
    <col min="7175" max="7175" width="13" style="64" customWidth="1"/>
    <col min="7176" max="7176" width="13.28515625" style="64" customWidth="1"/>
    <col min="7177" max="7177" width="8.7109375" style="64" customWidth="1"/>
    <col min="7178" max="7178" width="16" style="64" customWidth="1"/>
    <col min="7179" max="7424" width="9.140625" style="64"/>
    <col min="7425" max="7425" width="4.42578125" style="64" customWidth="1"/>
    <col min="7426" max="7426" width="38.7109375" style="64" customWidth="1"/>
    <col min="7427" max="7427" width="6.5703125" style="64" customWidth="1"/>
    <col min="7428" max="7428" width="7.7109375" style="64" customWidth="1"/>
    <col min="7429" max="7430" width="9.140625" style="64"/>
    <col min="7431" max="7431" width="13" style="64" customWidth="1"/>
    <col min="7432" max="7432" width="13.28515625" style="64" customWidth="1"/>
    <col min="7433" max="7433" width="8.7109375" style="64" customWidth="1"/>
    <col min="7434" max="7434" width="16" style="64" customWidth="1"/>
    <col min="7435" max="7680" width="9.140625" style="64"/>
    <col min="7681" max="7681" width="4.42578125" style="64" customWidth="1"/>
    <col min="7682" max="7682" width="38.7109375" style="64" customWidth="1"/>
    <col min="7683" max="7683" width="6.5703125" style="64" customWidth="1"/>
    <col min="7684" max="7684" width="7.7109375" style="64" customWidth="1"/>
    <col min="7685" max="7686" width="9.140625" style="64"/>
    <col min="7687" max="7687" width="13" style="64" customWidth="1"/>
    <col min="7688" max="7688" width="13.28515625" style="64" customWidth="1"/>
    <col min="7689" max="7689" width="8.7109375" style="64" customWidth="1"/>
    <col min="7690" max="7690" width="16" style="64" customWidth="1"/>
    <col min="7691" max="7936" width="9.140625" style="64"/>
    <col min="7937" max="7937" width="4.42578125" style="64" customWidth="1"/>
    <col min="7938" max="7938" width="38.7109375" style="64" customWidth="1"/>
    <col min="7939" max="7939" width="6.5703125" style="64" customWidth="1"/>
    <col min="7940" max="7940" width="7.7109375" style="64" customWidth="1"/>
    <col min="7941" max="7942" width="9.140625" style="64"/>
    <col min="7943" max="7943" width="13" style="64" customWidth="1"/>
    <col min="7944" max="7944" width="13.28515625" style="64" customWidth="1"/>
    <col min="7945" max="7945" width="8.7109375" style="64" customWidth="1"/>
    <col min="7946" max="7946" width="16" style="64" customWidth="1"/>
    <col min="7947" max="8192" width="9.140625" style="64"/>
    <col min="8193" max="8193" width="4.42578125" style="64" customWidth="1"/>
    <col min="8194" max="8194" width="38.7109375" style="64" customWidth="1"/>
    <col min="8195" max="8195" width="6.5703125" style="64" customWidth="1"/>
    <col min="8196" max="8196" width="7.7109375" style="64" customWidth="1"/>
    <col min="8197" max="8198" width="9.140625" style="64"/>
    <col min="8199" max="8199" width="13" style="64" customWidth="1"/>
    <col min="8200" max="8200" width="13.28515625" style="64" customWidth="1"/>
    <col min="8201" max="8201" width="8.7109375" style="64" customWidth="1"/>
    <col min="8202" max="8202" width="16" style="64" customWidth="1"/>
    <col min="8203" max="8448" width="9.140625" style="64"/>
    <col min="8449" max="8449" width="4.42578125" style="64" customWidth="1"/>
    <col min="8450" max="8450" width="38.7109375" style="64" customWidth="1"/>
    <col min="8451" max="8451" width="6.5703125" style="64" customWidth="1"/>
    <col min="8452" max="8452" width="7.7109375" style="64" customWidth="1"/>
    <col min="8453" max="8454" width="9.140625" style="64"/>
    <col min="8455" max="8455" width="13" style="64" customWidth="1"/>
    <col min="8456" max="8456" width="13.28515625" style="64" customWidth="1"/>
    <col min="8457" max="8457" width="8.7109375" style="64" customWidth="1"/>
    <col min="8458" max="8458" width="16" style="64" customWidth="1"/>
    <col min="8459" max="8704" width="9.140625" style="64"/>
    <col min="8705" max="8705" width="4.42578125" style="64" customWidth="1"/>
    <col min="8706" max="8706" width="38.7109375" style="64" customWidth="1"/>
    <col min="8707" max="8707" width="6.5703125" style="64" customWidth="1"/>
    <col min="8708" max="8708" width="7.7109375" style="64" customWidth="1"/>
    <col min="8709" max="8710" width="9.140625" style="64"/>
    <col min="8711" max="8711" width="13" style="64" customWidth="1"/>
    <col min="8712" max="8712" width="13.28515625" style="64" customWidth="1"/>
    <col min="8713" max="8713" width="8.7109375" style="64" customWidth="1"/>
    <col min="8714" max="8714" width="16" style="64" customWidth="1"/>
    <col min="8715" max="8960" width="9.140625" style="64"/>
    <col min="8961" max="8961" width="4.42578125" style="64" customWidth="1"/>
    <col min="8962" max="8962" width="38.7109375" style="64" customWidth="1"/>
    <col min="8963" max="8963" width="6.5703125" style="64" customWidth="1"/>
    <col min="8964" max="8964" width="7.7109375" style="64" customWidth="1"/>
    <col min="8965" max="8966" width="9.140625" style="64"/>
    <col min="8967" max="8967" width="13" style="64" customWidth="1"/>
    <col min="8968" max="8968" width="13.28515625" style="64" customWidth="1"/>
    <col min="8969" max="8969" width="8.7109375" style="64" customWidth="1"/>
    <col min="8970" max="8970" width="16" style="64" customWidth="1"/>
    <col min="8971" max="9216" width="9.140625" style="64"/>
    <col min="9217" max="9217" width="4.42578125" style="64" customWidth="1"/>
    <col min="9218" max="9218" width="38.7109375" style="64" customWidth="1"/>
    <col min="9219" max="9219" width="6.5703125" style="64" customWidth="1"/>
    <col min="9220" max="9220" width="7.7109375" style="64" customWidth="1"/>
    <col min="9221" max="9222" width="9.140625" style="64"/>
    <col min="9223" max="9223" width="13" style="64" customWidth="1"/>
    <col min="9224" max="9224" width="13.28515625" style="64" customWidth="1"/>
    <col min="9225" max="9225" width="8.7109375" style="64" customWidth="1"/>
    <col min="9226" max="9226" width="16" style="64" customWidth="1"/>
    <col min="9227" max="9472" width="9.140625" style="64"/>
    <col min="9473" max="9473" width="4.42578125" style="64" customWidth="1"/>
    <col min="9474" max="9474" width="38.7109375" style="64" customWidth="1"/>
    <col min="9475" max="9475" width="6.5703125" style="64" customWidth="1"/>
    <col min="9476" max="9476" width="7.7109375" style="64" customWidth="1"/>
    <col min="9477" max="9478" width="9.140625" style="64"/>
    <col min="9479" max="9479" width="13" style="64" customWidth="1"/>
    <col min="9480" max="9480" width="13.28515625" style="64" customWidth="1"/>
    <col min="9481" max="9481" width="8.7109375" style="64" customWidth="1"/>
    <col min="9482" max="9482" width="16" style="64" customWidth="1"/>
    <col min="9483" max="9728" width="9.140625" style="64"/>
    <col min="9729" max="9729" width="4.42578125" style="64" customWidth="1"/>
    <col min="9730" max="9730" width="38.7109375" style="64" customWidth="1"/>
    <col min="9731" max="9731" width="6.5703125" style="64" customWidth="1"/>
    <col min="9732" max="9732" width="7.7109375" style="64" customWidth="1"/>
    <col min="9733" max="9734" width="9.140625" style="64"/>
    <col min="9735" max="9735" width="13" style="64" customWidth="1"/>
    <col min="9736" max="9736" width="13.28515625" style="64" customWidth="1"/>
    <col min="9737" max="9737" width="8.7109375" style="64" customWidth="1"/>
    <col min="9738" max="9738" width="16" style="64" customWidth="1"/>
    <col min="9739" max="9984" width="9.140625" style="64"/>
    <col min="9985" max="9985" width="4.42578125" style="64" customWidth="1"/>
    <col min="9986" max="9986" width="38.7109375" style="64" customWidth="1"/>
    <col min="9987" max="9987" width="6.5703125" style="64" customWidth="1"/>
    <col min="9988" max="9988" width="7.7109375" style="64" customWidth="1"/>
    <col min="9989" max="9990" width="9.140625" style="64"/>
    <col min="9991" max="9991" width="13" style="64" customWidth="1"/>
    <col min="9992" max="9992" width="13.28515625" style="64" customWidth="1"/>
    <col min="9993" max="9993" width="8.7109375" style="64" customWidth="1"/>
    <col min="9994" max="9994" width="16" style="64" customWidth="1"/>
    <col min="9995" max="10240" width="9.140625" style="64"/>
    <col min="10241" max="10241" width="4.42578125" style="64" customWidth="1"/>
    <col min="10242" max="10242" width="38.7109375" style="64" customWidth="1"/>
    <col min="10243" max="10243" width="6.5703125" style="64" customWidth="1"/>
    <col min="10244" max="10244" width="7.7109375" style="64" customWidth="1"/>
    <col min="10245" max="10246" width="9.140625" style="64"/>
    <col min="10247" max="10247" width="13" style="64" customWidth="1"/>
    <col min="10248" max="10248" width="13.28515625" style="64" customWidth="1"/>
    <col min="10249" max="10249" width="8.7109375" style="64" customWidth="1"/>
    <col min="10250" max="10250" width="16" style="64" customWidth="1"/>
    <col min="10251" max="10496" width="9.140625" style="64"/>
    <col min="10497" max="10497" width="4.42578125" style="64" customWidth="1"/>
    <col min="10498" max="10498" width="38.7109375" style="64" customWidth="1"/>
    <col min="10499" max="10499" width="6.5703125" style="64" customWidth="1"/>
    <col min="10500" max="10500" width="7.7109375" style="64" customWidth="1"/>
    <col min="10501" max="10502" width="9.140625" style="64"/>
    <col min="10503" max="10503" width="13" style="64" customWidth="1"/>
    <col min="10504" max="10504" width="13.28515625" style="64" customWidth="1"/>
    <col min="10505" max="10505" width="8.7109375" style="64" customWidth="1"/>
    <col min="10506" max="10506" width="16" style="64" customWidth="1"/>
    <col min="10507" max="10752" width="9.140625" style="64"/>
    <col min="10753" max="10753" width="4.42578125" style="64" customWidth="1"/>
    <col min="10754" max="10754" width="38.7109375" style="64" customWidth="1"/>
    <col min="10755" max="10755" width="6.5703125" style="64" customWidth="1"/>
    <col min="10756" max="10756" width="7.7109375" style="64" customWidth="1"/>
    <col min="10757" max="10758" width="9.140625" style="64"/>
    <col min="10759" max="10759" width="13" style="64" customWidth="1"/>
    <col min="10760" max="10760" width="13.28515625" style="64" customWidth="1"/>
    <col min="10761" max="10761" width="8.7109375" style="64" customWidth="1"/>
    <col min="10762" max="10762" width="16" style="64" customWidth="1"/>
    <col min="10763" max="11008" width="9.140625" style="64"/>
    <col min="11009" max="11009" width="4.42578125" style="64" customWidth="1"/>
    <col min="11010" max="11010" width="38.7109375" style="64" customWidth="1"/>
    <col min="11011" max="11011" width="6.5703125" style="64" customWidth="1"/>
    <col min="11012" max="11012" width="7.7109375" style="64" customWidth="1"/>
    <col min="11013" max="11014" width="9.140625" style="64"/>
    <col min="11015" max="11015" width="13" style="64" customWidth="1"/>
    <col min="11016" max="11016" width="13.28515625" style="64" customWidth="1"/>
    <col min="11017" max="11017" width="8.7109375" style="64" customWidth="1"/>
    <col min="11018" max="11018" width="16" style="64" customWidth="1"/>
    <col min="11019" max="11264" width="9.140625" style="64"/>
    <col min="11265" max="11265" width="4.42578125" style="64" customWidth="1"/>
    <col min="11266" max="11266" width="38.7109375" style="64" customWidth="1"/>
    <col min="11267" max="11267" width="6.5703125" style="64" customWidth="1"/>
    <col min="11268" max="11268" width="7.7109375" style="64" customWidth="1"/>
    <col min="11269" max="11270" width="9.140625" style="64"/>
    <col min="11271" max="11271" width="13" style="64" customWidth="1"/>
    <col min="11272" max="11272" width="13.28515625" style="64" customWidth="1"/>
    <col min="11273" max="11273" width="8.7109375" style="64" customWidth="1"/>
    <col min="11274" max="11274" width="16" style="64" customWidth="1"/>
    <col min="11275" max="11520" width="9.140625" style="64"/>
    <col min="11521" max="11521" width="4.42578125" style="64" customWidth="1"/>
    <col min="11522" max="11522" width="38.7109375" style="64" customWidth="1"/>
    <col min="11523" max="11523" width="6.5703125" style="64" customWidth="1"/>
    <col min="11524" max="11524" width="7.7109375" style="64" customWidth="1"/>
    <col min="11525" max="11526" width="9.140625" style="64"/>
    <col min="11527" max="11527" width="13" style="64" customWidth="1"/>
    <col min="11528" max="11528" width="13.28515625" style="64" customWidth="1"/>
    <col min="11529" max="11529" width="8.7109375" style="64" customWidth="1"/>
    <col min="11530" max="11530" width="16" style="64" customWidth="1"/>
    <col min="11531" max="11776" width="9.140625" style="64"/>
    <col min="11777" max="11777" width="4.42578125" style="64" customWidth="1"/>
    <col min="11778" max="11778" width="38.7109375" style="64" customWidth="1"/>
    <col min="11779" max="11779" width="6.5703125" style="64" customWidth="1"/>
    <col min="11780" max="11780" width="7.7109375" style="64" customWidth="1"/>
    <col min="11781" max="11782" width="9.140625" style="64"/>
    <col min="11783" max="11783" width="13" style="64" customWidth="1"/>
    <col min="11784" max="11784" width="13.28515625" style="64" customWidth="1"/>
    <col min="11785" max="11785" width="8.7109375" style="64" customWidth="1"/>
    <col min="11786" max="11786" width="16" style="64" customWidth="1"/>
    <col min="11787" max="12032" width="9.140625" style="64"/>
    <col min="12033" max="12033" width="4.42578125" style="64" customWidth="1"/>
    <col min="12034" max="12034" width="38.7109375" style="64" customWidth="1"/>
    <col min="12035" max="12035" width="6.5703125" style="64" customWidth="1"/>
    <col min="12036" max="12036" width="7.7109375" style="64" customWidth="1"/>
    <col min="12037" max="12038" width="9.140625" style="64"/>
    <col min="12039" max="12039" width="13" style="64" customWidth="1"/>
    <col min="12040" max="12040" width="13.28515625" style="64" customWidth="1"/>
    <col min="12041" max="12041" width="8.7109375" style="64" customWidth="1"/>
    <col min="12042" max="12042" width="16" style="64" customWidth="1"/>
    <col min="12043" max="12288" width="9.140625" style="64"/>
    <col min="12289" max="12289" width="4.42578125" style="64" customWidth="1"/>
    <col min="12290" max="12290" width="38.7109375" style="64" customWidth="1"/>
    <col min="12291" max="12291" width="6.5703125" style="64" customWidth="1"/>
    <col min="12292" max="12292" width="7.7109375" style="64" customWidth="1"/>
    <col min="12293" max="12294" width="9.140625" style="64"/>
    <col min="12295" max="12295" width="13" style="64" customWidth="1"/>
    <col min="12296" max="12296" width="13.28515625" style="64" customWidth="1"/>
    <col min="12297" max="12297" width="8.7109375" style="64" customWidth="1"/>
    <col min="12298" max="12298" width="16" style="64" customWidth="1"/>
    <col min="12299" max="12544" width="9.140625" style="64"/>
    <col min="12545" max="12545" width="4.42578125" style="64" customWidth="1"/>
    <col min="12546" max="12546" width="38.7109375" style="64" customWidth="1"/>
    <col min="12547" max="12547" width="6.5703125" style="64" customWidth="1"/>
    <col min="12548" max="12548" width="7.7109375" style="64" customWidth="1"/>
    <col min="12549" max="12550" width="9.140625" style="64"/>
    <col min="12551" max="12551" width="13" style="64" customWidth="1"/>
    <col min="12552" max="12552" width="13.28515625" style="64" customWidth="1"/>
    <col min="12553" max="12553" width="8.7109375" style="64" customWidth="1"/>
    <col min="12554" max="12554" width="16" style="64" customWidth="1"/>
    <col min="12555" max="12800" width="9.140625" style="64"/>
    <col min="12801" max="12801" width="4.42578125" style="64" customWidth="1"/>
    <col min="12802" max="12802" width="38.7109375" style="64" customWidth="1"/>
    <col min="12803" max="12803" width="6.5703125" style="64" customWidth="1"/>
    <col min="12804" max="12804" width="7.7109375" style="64" customWidth="1"/>
    <col min="12805" max="12806" width="9.140625" style="64"/>
    <col min="12807" max="12807" width="13" style="64" customWidth="1"/>
    <col min="12808" max="12808" width="13.28515625" style="64" customWidth="1"/>
    <col min="12809" max="12809" width="8.7109375" style="64" customWidth="1"/>
    <col min="12810" max="12810" width="16" style="64" customWidth="1"/>
    <col min="12811" max="13056" width="9.140625" style="64"/>
    <col min="13057" max="13057" width="4.42578125" style="64" customWidth="1"/>
    <col min="13058" max="13058" width="38.7109375" style="64" customWidth="1"/>
    <col min="13059" max="13059" width="6.5703125" style="64" customWidth="1"/>
    <col min="13060" max="13060" width="7.7109375" style="64" customWidth="1"/>
    <col min="13061" max="13062" width="9.140625" style="64"/>
    <col min="13063" max="13063" width="13" style="64" customWidth="1"/>
    <col min="13064" max="13064" width="13.28515625" style="64" customWidth="1"/>
    <col min="13065" max="13065" width="8.7109375" style="64" customWidth="1"/>
    <col min="13066" max="13066" width="16" style="64" customWidth="1"/>
    <col min="13067" max="13312" width="9.140625" style="64"/>
    <col min="13313" max="13313" width="4.42578125" style="64" customWidth="1"/>
    <col min="13314" max="13314" width="38.7109375" style="64" customWidth="1"/>
    <col min="13315" max="13315" width="6.5703125" style="64" customWidth="1"/>
    <col min="13316" max="13316" width="7.7109375" style="64" customWidth="1"/>
    <col min="13317" max="13318" width="9.140625" style="64"/>
    <col min="13319" max="13319" width="13" style="64" customWidth="1"/>
    <col min="13320" max="13320" width="13.28515625" style="64" customWidth="1"/>
    <col min="13321" max="13321" width="8.7109375" style="64" customWidth="1"/>
    <col min="13322" max="13322" width="16" style="64" customWidth="1"/>
    <col min="13323" max="13568" width="9.140625" style="64"/>
    <col min="13569" max="13569" width="4.42578125" style="64" customWidth="1"/>
    <col min="13570" max="13570" width="38.7109375" style="64" customWidth="1"/>
    <col min="13571" max="13571" width="6.5703125" style="64" customWidth="1"/>
    <col min="13572" max="13572" width="7.7109375" style="64" customWidth="1"/>
    <col min="13573" max="13574" width="9.140625" style="64"/>
    <col min="13575" max="13575" width="13" style="64" customWidth="1"/>
    <col min="13576" max="13576" width="13.28515625" style="64" customWidth="1"/>
    <col min="13577" max="13577" width="8.7109375" style="64" customWidth="1"/>
    <col min="13578" max="13578" width="16" style="64" customWidth="1"/>
    <col min="13579" max="13824" width="9.140625" style="64"/>
    <col min="13825" max="13825" width="4.42578125" style="64" customWidth="1"/>
    <col min="13826" max="13826" width="38.7109375" style="64" customWidth="1"/>
    <col min="13827" max="13827" width="6.5703125" style="64" customWidth="1"/>
    <col min="13828" max="13828" width="7.7109375" style="64" customWidth="1"/>
    <col min="13829" max="13830" width="9.140625" style="64"/>
    <col min="13831" max="13831" width="13" style="64" customWidth="1"/>
    <col min="13832" max="13832" width="13.28515625" style="64" customWidth="1"/>
    <col min="13833" max="13833" width="8.7109375" style="64" customWidth="1"/>
    <col min="13834" max="13834" width="16" style="64" customWidth="1"/>
    <col min="13835" max="14080" width="9.140625" style="64"/>
    <col min="14081" max="14081" width="4.42578125" style="64" customWidth="1"/>
    <col min="14082" max="14082" width="38.7109375" style="64" customWidth="1"/>
    <col min="14083" max="14083" width="6.5703125" style="64" customWidth="1"/>
    <col min="14084" max="14084" width="7.7109375" style="64" customWidth="1"/>
    <col min="14085" max="14086" width="9.140625" style="64"/>
    <col min="14087" max="14087" width="13" style="64" customWidth="1"/>
    <col min="14088" max="14088" width="13.28515625" style="64" customWidth="1"/>
    <col min="14089" max="14089" width="8.7109375" style="64" customWidth="1"/>
    <col min="14090" max="14090" width="16" style="64" customWidth="1"/>
    <col min="14091" max="14336" width="9.140625" style="64"/>
    <col min="14337" max="14337" width="4.42578125" style="64" customWidth="1"/>
    <col min="14338" max="14338" width="38.7109375" style="64" customWidth="1"/>
    <col min="14339" max="14339" width="6.5703125" style="64" customWidth="1"/>
    <col min="14340" max="14340" width="7.7109375" style="64" customWidth="1"/>
    <col min="14341" max="14342" width="9.140625" style="64"/>
    <col min="14343" max="14343" width="13" style="64" customWidth="1"/>
    <col min="14344" max="14344" width="13.28515625" style="64" customWidth="1"/>
    <col min="14345" max="14345" width="8.7109375" style="64" customWidth="1"/>
    <col min="14346" max="14346" width="16" style="64" customWidth="1"/>
    <col min="14347" max="14592" width="9.140625" style="64"/>
    <col min="14593" max="14593" width="4.42578125" style="64" customWidth="1"/>
    <col min="14594" max="14594" width="38.7109375" style="64" customWidth="1"/>
    <col min="14595" max="14595" width="6.5703125" style="64" customWidth="1"/>
    <col min="14596" max="14596" width="7.7109375" style="64" customWidth="1"/>
    <col min="14597" max="14598" width="9.140625" style="64"/>
    <col min="14599" max="14599" width="13" style="64" customWidth="1"/>
    <col min="14600" max="14600" width="13.28515625" style="64" customWidth="1"/>
    <col min="14601" max="14601" width="8.7109375" style="64" customWidth="1"/>
    <col min="14602" max="14602" width="16" style="64" customWidth="1"/>
    <col min="14603" max="14848" width="9.140625" style="64"/>
    <col min="14849" max="14849" width="4.42578125" style="64" customWidth="1"/>
    <col min="14850" max="14850" width="38.7109375" style="64" customWidth="1"/>
    <col min="14851" max="14851" width="6.5703125" style="64" customWidth="1"/>
    <col min="14852" max="14852" width="7.7109375" style="64" customWidth="1"/>
    <col min="14853" max="14854" width="9.140625" style="64"/>
    <col min="14855" max="14855" width="13" style="64" customWidth="1"/>
    <col min="14856" max="14856" width="13.28515625" style="64" customWidth="1"/>
    <col min="14857" max="14857" width="8.7109375" style="64" customWidth="1"/>
    <col min="14858" max="14858" width="16" style="64" customWidth="1"/>
    <col min="14859" max="15104" width="9.140625" style="64"/>
    <col min="15105" max="15105" width="4.42578125" style="64" customWidth="1"/>
    <col min="15106" max="15106" width="38.7109375" style="64" customWidth="1"/>
    <col min="15107" max="15107" width="6.5703125" style="64" customWidth="1"/>
    <col min="15108" max="15108" width="7.7109375" style="64" customWidth="1"/>
    <col min="15109" max="15110" width="9.140625" style="64"/>
    <col min="15111" max="15111" width="13" style="64" customWidth="1"/>
    <col min="15112" max="15112" width="13.28515625" style="64" customWidth="1"/>
    <col min="15113" max="15113" width="8.7109375" style="64" customWidth="1"/>
    <col min="15114" max="15114" width="16" style="64" customWidth="1"/>
    <col min="15115" max="15360" width="9.140625" style="64"/>
    <col min="15361" max="15361" width="4.42578125" style="64" customWidth="1"/>
    <col min="15362" max="15362" width="38.7109375" style="64" customWidth="1"/>
    <col min="15363" max="15363" width="6.5703125" style="64" customWidth="1"/>
    <col min="15364" max="15364" width="7.7109375" style="64" customWidth="1"/>
    <col min="15365" max="15366" width="9.140625" style="64"/>
    <col min="15367" max="15367" width="13" style="64" customWidth="1"/>
    <col min="15368" max="15368" width="13.28515625" style="64" customWidth="1"/>
    <col min="15369" max="15369" width="8.7109375" style="64" customWidth="1"/>
    <col min="15370" max="15370" width="16" style="64" customWidth="1"/>
    <col min="15371" max="15616" width="9.140625" style="64"/>
    <col min="15617" max="15617" width="4.42578125" style="64" customWidth="1"/>
    <col min="15618" max="15618" width="38.7109375" style="64" customWidth="1"/>
    <col min="15619" max="15619" width="6.5703125" style="64" customWidth="1"/>
    <col min="15620" max="15620" width="7.7109375" style="64" customWidth="1"/>
    <col min="15621" max="15622" width="9.140625" style="64"/>
    <col min="15623" max="15623" width="13" style="64" customWidth="1"/>
    <col min="15624" max="15624" width="13.28515625" style="64" customWidth="1"/>
    <col min="15625" max="15625" width="8.7109375" style="64" customWidth="1"/>
    <col min="15626" max="15626" width="16" style="64" customWidth="1"/>
    <col min="15627" max="15872" width="9.140625" style="64"/>
    <col min="15873" max="15873" width="4.42578125" style="64" customWidth="1"/>
    <col min="15874" max="15874" width="38.7109375" style="64" customWidth="1"/>
    <col min="15875" max="15875" width="6.5703125" style="64" customWidth="1"/>
    <col min="15876" max="15876" width="7.7109375" style="64" customWidth="1"/>
    <col min="15877" max="15878" width="9.140625" style="64"/>
    <col min="15879" max="15879" width="13" style="64" customWidth="1"/>
    <col min="15880" max="15880" width="13.28515625" style="64" customWidth="1"/>
    <col min="15881" max="15881" width="8.7109375" style="64" customWidth="1"/>
    <col min="15882" max="15882" width="16" style="64" customWidth="1"/>
    <col min="15883" max="16128" width="9.140625" style="64"/>
    <col min="16129" max="16129" width="4.42578125" style="64" customWidth="1"/>
    <col min="16130" max="16130" width="38.7109375" style="64" customWidth="1"/>
    <col min="16131" max="16131" width="6.5703125" style="64" customWidth="1"/>
    <col min="16132" max="16132" width="7.7109375" style="64" customWidth="1"/>
    <col min="16133" max="16134" width="9.140625" style="64"/>
    <col min="16135" max="16135" width="13" style="64" customWidth="1"/>
    <col min="16136" max="16136" width="13.28515625" style="64" customWidth="1"/>
    <col min="16137" max="16137" width="8.7109375" style="64" customWidth="1"/>
    <col min="16138" max="16138" width="16" style="64" customWidth="1"/>
    <col min="16139" max="16384" width="9.140625" style="64"/>
  </cols>
  <sheetData>
    <row r="1" spans="1:10" x14ac:dyDescent="0.2">
      <c r="A1" s="141" t="s">
        <v>140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0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</row>
    <row r="3" spans="1:10" ht="63" x14ac:dyDescent="0.2">
      <c r="A3" s="65" t="s">
        <v>11</v>
      </c>
      <c r="B3" s="65" t="s">
        <v>32</v>
      </c>
      <c r="C3" s="65" t="s">
        <v>16</v>
      </c>
      <c r="D3" s="65" t="s">
        <v>8</v>
      </c>
      <c r="E3" s="65" t="s">
        <v>17</v>
      </c>
      <c r="F3" s="65" t="s">
        <v>98</v>
      </c>
      <c r="G3" s="65" t="s">
        <v>6</v>
      </c>
      <c r="H3" s="65" t="s">
        <v>4</v>
      </c>
      <c r="I3" s="66" t="s">
        <v>18</v>
      </c>
      <c r="J3" s="67" t="s">
        <v>99</v>
      </c>
    </row>
    <row r="4" spans="1:10" ht="15.75" x14ac:dyDescent="0.25">
      <c r="A4" s="68" t="s">
        <v>2</v>
      </c>
      <c r="B4" s="65">
        <v>1</v>
      </c>
      <c r="C4" s="68">
        <v>2</v>
      </c>
      <c r="D4" s="68">
        <v>3</v>
      </c>
      <c r="E4" s="68">
        <v>4</v>
      </c>
      <c r="F4" s="68">
        <v>5</v>
      </c>
      <c r="G4" s="68">
        <v>6</v>
      </c>
      <c r="H4" s="68">
        <v>7</v>
      </c>
      <c r="I4" s="66">
        <v>8</v>
      </c>
      <c r="J4" s="69">
        <v>9</v>
      </c>
    </row>
    <row r="5" spans="1:10" x14ac:dyDescent="0.2">
      <c r="A5" s="70">
        <v>1</v>
      </c>
      <c r="B5" s="71" t="s">
        <v>101</v>
      </c>
      <c r="C5" s="70" t="s">
        <v>34</v>
      </c>
      <c r="D5" s="72">
        <v>90</v>
      </c>
      <c r="E5" s="73">
        <v>0</v>
      </c>
      <c r="F5" s="74"/>
      <c r="G5" s="73">
        <f t="shared" ref="G5:G43" si="0">D5*E5</f>
        <v>0</v>
      </c>
      <c r="H5" s="73">
        <f t="shared" ref="H5:H43" si="1">G5*F5+G5</f>
        <v>0</v>
      </c>
      <c r="I5" s="75"/>
      <c r="J5" s="75"/>
    </row>
    <row r="6" spans="1:10" ht="45" x14ac:dyDescent="0.2">
      <c r="A6" s="70">
        <v>2</v>
      </c>
      <c r="B6" s="71" t="s">
        <v>102</v>
      </c>
      <c r="C6" s="70" t="s">
        <v>34</v>
      </c>
      <c r="D6" s="72">
        <v>10</v>
      </c>
      <c r="E6" s="73">
        <v>0</v>
      </c>
      <c r="F6" s="74"/>
      <c r="G6" s="73">
        <f t="shared" si="0"/>
        <v>0</v>
      </c>
      <c r="H6" s="73">
        <f t="shared" si="1"/>
        <v>0</v>
      </c>
      <c r="I6" s="75"/>
      <c r="J6" s="75"/>
    </row>
    <row r="7" spans="1:10" ht="30" x14ac:dyDescent="0.2">
      <c r="A7" s="70">
        <v>3</v>
      </c>
      <c r="B7" s="71" t="s">
        <v>103</v>
      </c>
      <c r="C7" s="70" t="s">
        <v>34</v>
      </c>
      <c r="D7" s="72">
        <v>160</v>
      </c>
      <c r="E7" s="73">
        <v>0</v>
      </c>
      <c r="F7" s="74"/>
      <c r="G7" s="73">
        <f t="shared" si="0"/>
        <v>0</v>
      </c>
      <c r="H7" s="73">
        <f t="shared" si="1"/>
        <v>0</v>
      </c>
      <c r="I7" s="75"/>
      <c r="J7" s="75"/>
    </row>
    <row r="8" spans="1:10" ht="30" x14ac:dyDescent="0.2">
      <c r="A8" s="70">
        <v>4</v>
      </c>
      <c r="B8" s="71" t="s">
        <v>104</v>
      </c>
      <c r="C8" s="70" t="s">
        <v>34</v>
      </c>
      <c r="D8" s="72">
        <v>2</v>
      </c>
      <c r="E8" s="73">
        <v>0</v>
      </c>
      <c r="F8" s="74"/>
      <c r="G8" s="73">
        <f t="shared" si="0"/>
        <v>0</v>
      </c>
      <c r="H8" s="73">
        <f t="shared" si="1"/>
        <v>0</v>
      </c>
      <c r="I8" s="75"/>
      <c r="J8" s="75"/>
    </row>
    <row r="9" spans="1:10" ht="30" x14ac:dyDescent="0.2">
      <c r="A9" s="70">
        <v>5</v>
      </c>
      <c r="B9" s="71" t="s">
        <v>105</v>
      </c>
      <c r="C9" s="70" t="s">
        <v>34</v>
      </c>
      <c r="D9" s="72">
        <v>16</v>
      </c>
      <c r="E9" s="73">
        <v>0</v>
      </c>
      <c r="F9" s="74"/>
      <c r="G9" s="73">
        <f t="shared" si="0"/>
        <v>0</v>
      </c>
      <c r="H9" s="73">
        <f t="shared" si="1"/>
        <v>0</v>
      </c>
      <c r="I9" s="75"/>
      <c r="J9" s="75"/>
    </row>
    <row r="10" spans="1:10" ht="30" x14ac:dyDescent="0.2">
      <c r="A10" s="70">
        <v>6</v>
      </c>
      <c r="B10" s="71" t="s">
        <v>106</v>
      </c>
      <c r="C10" s="70" t="s">
        <v>34</v>
      </c>
      <c r="D10" s="72">
        <v>10</v>
      </c>
      <c r="E10" s="73">
        <v>0</v>
      </c>
      <c r="F10" s="74"/>
      <c r="G10" s="73">
        <f t="shared" si="0"/>
        <v>0</v>
      </c>
      <c r="H10" s="73">
        <f t="shared" si="1"/>
        <v>0</v>
      </c>
      <c r="I10" s="75"/>
      <c r="J10" s="75"/>
    </row>
    <row r="11" spans="1:10" ht="30" x14ac:dyDescent="0.2">
      <c r="A11" s="70">
        <v>7</v>
      </c>
      <c r="B11" s="71" t="s">
        <v>107</v>
      </c>
      <c r="C11" s="70" t="s">
        <v>34</v>
      </c>
      <c r="D11" s="72">
        <v>12</v>
      </c>
      <c r="E11" s="73">
        <v>0</v>
      </c>
      <c r="F11" s="74"/>
      <c r="G11" s="73">
        <f t="shared" si="0"/>
        <v>0</v>
      </c>
      <c r="H11" s="73">
        <f t="shared" si="1"/>
        <v>0</v>
      </c>
      <c r="I11" s="75"/>
      <c r="J11" s="75"/>
    </row>
    <row r="12" spans="1:10" x14ac:dyDescent="0.2">
      <c r="A12" s="70">
        <v>8</v>
      </c>
      <c r="B12" s="71" t="s">
        <v>108</v>
      </c>
      <c r="C12" s="70" t="s">
        <v>34</v>
      </c>
      <c r="D12" s="72">
        <v>4</v>
      </c>
      <c r="E12" s="73">
        <v>0</v>
      </c>
      <c r="F12" s="74"/>
      <c r="G12" s="73">
        <f t="shared" si="0"/>
        <v>0</v>
      </c>
      <c r="H12" s="73">
        <f t="shared" si="1"/>
        <v>0</v>
      </c>
      <c r="I12" s="75"/>
      <c r="J12" s="75"/>
    </row>
    <row r="13" spans="1:10" ht="30" x14ac:dyDescent="0.2">
      <c r="A13" s="70">
        <v>9</v>
      </c>
      <c r="B13" s="71" t="s">
        <v>109</v>
      </c>
      <c r="C13" s="70" t="s">
        <v>34</v>
      </c>
      <c r="D13" s="72">
        <v>30</v>
      </c>
      <c r="E13" s="73">
        <v>0</v>
      </c>
      <c r="F13" s="74"/>
      <c r="G13" s="73">
        <f t="shared" si="0"/>
        <v>0</v>
      </c>
      <c r="H13" s="73">
        <f t="shared" si="1"/>
        <v>0</v>
      </c>
      <c r="I13" s="75"/>
      <c r="J13" s="75"/>
    </row>
    <row r="14" spans="1:10" x14ac:dyDescent="0.2">
      <c r="A14" s="70">
        <v>10</v>
      </c>
      <c r="B14" s="71" t="s">
        <v>110</v>
      </c>
      <c r="C14" s="70" t="s">
        <v>34</v>
      </c>
      <c r="D14" s="72">
        <v>20</v>
      </c>
      <c r="E14" s="73">
        <v>0</v>
      </c>
      <c r="F14" s="74"/>
      <c r="G14" s="73">
        <f t="shared" si="0"/>
        <v>0</v>
      </c>
      <c r="H14" s="73">
        <f t="shared" si="1"/>
        <v>0</v>
      </c>
      <c r="I14" s="75"/>
      <c r="J14" s="75"/>
    </row>
    <row r="15" spans="1:10" x14ac:dyDescent="0.2">
      <c r="A15" s="70">
        <v>11</v>
      </c>
      <c r="B15" s="71" t="s">
        <v>111</v>
      </c>
      <c r="C15" s="70" t="s">
        <v>34</v>
      </c>
      <c r="D15" s="72">
        <v>6</v>
      </c>
      <c r="E15" s="73">
        <v>0</v>
      </c>
      <c r="F15" s="74"/>
      <c r="G15" s="73">
        <f t="shared" si="0"/>
        <v>0</v>
      </c>
      <c r="H15" s="73">
        <f t="shared" si="1"/>
        <v>0</v>
      </c>
      <c r="I15" s="75"/>
      <c r="J15" s="75"/>
    </row>
    <row r="16" spans="1:10" ht="30" x14ac:dyDescent="0.2">
      <c r="A16" s="70">
        <v>12</v>
      </c>
      <c r="B16" s="71" t="s">
        <v>112</v>
      </c>
      <c r="C16" s="70" t="s">
        <v>34</v>
      </c>
      <c r="D16" s="72">
        <v>24</v>
      </c>
      <c r="E16" s="73">
        <v>0</v>
      </c>
      <c r="F16" s="74"/>
      <c r="G16" s="73">
        <f t="shared" si="0"/>
        <v>0</v>
      </c>
      <c r="H16" s="73">
        <f t="shared" si="1"/>
        <v>0</v>
      </c>
      <c r="I16" s="75"/>
      <c r="J16" s="75"/>
    </row>
    <row r="17" spans="1:10" ht="30" x14ac:dyDescent="0.2">
      <c r="A17" s="70">
        <v>13</v>
      </c>
      <c r="B17" s="71" t="s">
        <v>113</v>
      </c>
      <c r="C17" s="70" t="s">
        <v>34</v>
      </c>
      <c r="D17" s="72">
        <v>40</v>
      </c>
      <c r="E17" s="73">
        <v>0</v>
      </c>
      <c r="F17" s="74"/>
      <c r="G17" s="73">
        <f t="shared" si="0"/>
        <v>0</v>
      </c>
      <c r="H17" s="73">
        <f t="shared" si="1"/>
        <v>0</v>
      </c>
      <c r="I17" s="75"/>
      <c r="J17" s="75"/>
    </row>
    <row r="18" spans="1:10" x14ac:dyDescent="0.2">
      <c r="A18" s="70">
        <v>14</v>
      </c>
      <c r="B18" s="71" t="s">
        <v>114</v>
      </c>
      <c r="C18" s="70" t="s">
        <v>34</v>
      </c>
      <c r="D18" s="72">
        <v>110</v>
      </c>
      <c r="E18" s="73">
        <v>0</v>
      </c>
      <c r="F18" s="74"/>
      <c r="G18" s="73">
        <f t="shared" si="0"/>
        <v>0</v>
      </c>
      <c r="H18" s="73">
        <f t="shared" si="1"/>
        <v>0</v>
      </c>
      <c r="I18" s="75"/>
      <c r="J18" s="75"/>
    </row>
    <row r="19" spans="1:10" x14ac:dyDescent="0.2">
      <c r="A19" s="70">
        <v>15</v>
      </c>
      <c r="B19" s="71" t="s">
        <v>115</v>
      </c>
      <c r="C19" s="70" t="s">
        <v>34</v>
      </c>
      <c r="D19" s="72">
        <v>2</v>
      </c>
      <c r="E19" s="73">
        <v>0</v>
      </c>
      <c r="F19" s="74"/>
      <c r="G19" s="73">
        <f t="shared" si="0"/>
        <v>0</v>
      </c>
      <c r="H19" s="73">
        <f t="shared" si="1"/>
        <v>0</v>
      </c>
      <c r="I19" s="75"/>
      <c r="J19" s="75"/>
    </row>
    <row r="20" spans="1:10" ht="30" x14ac:dyDescent="0.2">
      <c r="A20" s="70">
        <v>16</v>
      </c>
      <c r="B20" s="71" t="s">
        <v>116</v>
      </c>
      <c r="C20" s="70" t="s">
        <v>34</v>
      </c>
      <c r="D20" s="72">
        <v>24</v>
      </c>
      <c r="E20" s="73">
        <v>0</v>
      </c>
      <c r="F20" s="74"/>
      <c r="G20" s="73">
        <f t="shared" si="0"/>
        <v>0</v>
      </c>
      <c r="H20" s="73">
        <f t="shared" si="1"/>
        <v>0</v>
      </c>
      <c r="I20" s="75"/>
      <c r="J20" s="75"/>
    </row>
    <row r="21" spans="1:10" ht="30" x14ac:dyDescent="0.2">
      <c r="A21" s="70">
        <v>17</v>
      </c>
      <c r="B21" s="71" t="s">
        <v>117</v>
      </c>
      <c r="C21" s="70" t="s">
        <v>34</v>
      </c>
      <c r="D21" s="72">
        <v>2</v>
      </c>
      <c r="E21" s="73">
        <v>0</v>
      </c>
      <c r="F21" s="74"/>
      <c r="G21" s="73">
        <f t="shared" si="0"/>
        <v>0</v>
      </c>
      <c r="H21" s="73">
        <f t="shared" si="1"/>
        <v>0</v>
      </c>
      <c r="I21" s="75"/>
      <c r="J21" s="75"/>
    </row>
    <row r="22" spans="1:10" ht="30" x14ac:dyDescent="0.2">
      <c r="A22" s="70">
        <v>18</v>
      </c>
      <c r="B22" s="71" t="s">
        <v>118</v>
      </c>
      <c r="C22" s="70" t="s">
        <v>34</v>
      </c>
      <c r="D22" s="72">
        <v>2</v>
      </c>
      <c r="E22" s="73">
        <v>0</v>
      </c>
      <c r="F22" s="74"/>
      <c r="G22" s="73">
        <f t="shared" si="0"/>
        <v>0</v>
      </c>
      <c r="H22" s="73">
        <f t="shared" si="1"/>
        <v>0</v>
      </c>
      <c r="I22" s="75"/>
      <c r="J22" s="75"/>
    </row>
    <row r="23" spans="1:10" ht="30" x14ac:dyDescent="0.2">
      <c r="A23" s="70">
        <v>19</v>
      </c>
      <c r="B23" s="71" t="s">
        <v>119</v>
      </c>
      <c r="C23" s="70" t="s">
        <v>34</v>
      </c>
      <c r="D23" s="72">
        <v>4</v>
      </c>
      <c r="E23" s="73">
        <v>0</v>
      </c>
      <c r="F23" s="74"/>
      <c r="G23" s="73">
        <f t="shared" si="0"/>
        <v>0</v>
      </c>
      <c r="H23" s="73">
        <f t="shared" si="1"/>
        <v>0</v>
      </c>
      <c r="I23" s="75"/>
      <c r="J23" s="75"/>
    </row>
    <row r="24" spans="1:10" ht="30" x14ac:dyDescent="0.2">
      <c r="A24" s="70">
        <v>20</v>
      </c>
      <c r="B24" s="71" t="s">
        <v>120</v>
      </c>
      <c r="C24" s="70" t="s">
        <v>34</v>
      </c>
      <c r="D24" s="72">
        <v>2</v>
      </c>
      <c r="E24" s="73">
        <v>0</v>
      </c>
      <c r="F24" s="74"/>
      <c r="G24" s="73">
        <f t="shared" si="0"/>
        <v>0</v>
      </c>
      <c r="H24" s="73">
        <f t="shared" si="1"/>
        <v>0</v>
      </c>
      <c r="I24" s="75"/>
      <c r="J24" s="75"/>
    </row>
    <row r="25" spans="1:10" ht="30" x14ac:dyDescent="0.2">
      <c r="A25" s="70">
        <v>21</v>
      </c>
      <c r="B25" s="71" t="s">
        <v>121</v>
      </c>
      <c r="C25" s="70" t="s">
        <v>34</v>
      </c>
      <c r="D25" s="72">
        <v>4</v>
      </c>
      <c r="E25" s="73">
        <v>0</v>
      </c>
      <c r="F25" s="74"/>
      <c r="G25" s="73">
        <f t="shared" si="0"/>
        <v>0</v>
      </c>
      <c r="H25" s="73">
        <f t="shared" si="1"/>
        <v>0</v>
      </c>
      <c r="I25" s="75"/>
      <c r="J25" s="75"/>
    </row>
    <row r="26" spans="1:10" x14ac:dyDescent="0.2">
      <c r="A26" s="70">
        <v>22</v>
      </c>
      <c r="B26" s="71" t="s">
        <v>122</v>
      </c>
      <c r="C26" s="70" t="s">
        <v>34</v>
      </c>
      <c r="D26" s="72">
        <v>12</v>
      </c>
      <c r="E26" s="73">
        <v>0</v>
      </c>
      <c r="F26" s="74"/>
      <c r="G26" s="73">
        <f t="shared" si="0"/>
        <v>0</v>
      </c>
      <c r="H26" s="73">
        <f t="shared" si="1"/>
        <v>0</v>
      </c>
      <c r="I26" s="75"/>
      <c r="J26" s="75"/>
    </row>
    <row r="27" spans="1:10" ht="30" x14ac:dyDescent="0.2">
      <c r="A27" s="70">
        <v>23</v>
      </c>
      <c r="B27" s="71" t="s">
        <v>123</v>
      </c>
      <c r="C27" s="70" t="s">
        <v>34</v>
      </c>
      <c r="D27" s="72">
        <v>10</v>
      </c>
      <c r="E27" s="73">
        <v>0</v>
      </c>
      <c r="F27" s="74"/>
      <c r="G27" s="73">
        <f t="shared" si="0"/>
        <v>0</v>
      </c>
      <c r="H27" s="73">
        <f t="shared" si="1"/>
        <v>0</v>
      </c>
      <c r="I27" s="75"/>
      <c r="J27" s="75"/>
    </row>
    <row r="28" spans="1:10" x14ac:dyDescent="0.2">
      <c r="A28" s="70">
        <v>24</v>
      </c>
      <c r="B28" s="71" t="s">
        <v>124</v>
      </c>
      <c r="C28" s="70" t="s">
        <v>34</v>
      </c>
      <c r="D28" s="72">
        <v>50</v>
      </c>
      <c r="E28" s="73">
        <v>0</v>
      </c>
      <c r="F28" s="74"/>
      <c r="G28" s="73">
        <f t="shared" si="0"/>
        <v>0</v>
      </c>
      <c r="H28" s="73">
        <f t="shared" si="1"/>
        <v>0</v>
      </c>
      <c r="I28" s="75"/>
      <c r="J28" s="75"/>
    </row>
    <row r="29" spans="1:10" ht="30" x14ac:dyDescent="0.2">
      <c r="A29" s="70">
        <v>25</v>
      </c>
      <c r="B29" s="71" t="s">
        <v>125</v>
      </c>
      <c r="C29" s="70" t="s">
        <v>34</v>
      </c>
      <c r="D29" s="72">
        <v>4</v>
      </c>
      <c r="E29" s="73">
        <v>0</v>
      </c>
      <c r="F29" s="74"/>
      <c r="G29" s="73">
        <f t="shared" si="0"/>
        <v>0</v>
      </c>
      <c r="H29" s="73">
        <f t="shared" si="1"/>
        <v>0</v>
      </c>
      <c r="I29" s="75"/>
      <c r="J29" s="75"/>
    </row>
    <row r="30" spans="1:10" ht="60" customHeight="1" x14ac:dyDescent="0.2">
      <c r="A30" s="70">
        <v>26</v>
      </c>
      <c r="B30" s="71" t="s">
        <v>126</v>
      </c>
      <c r="C30" s="70" t="s">
        <v>34</v>
      </c>
      <c r="D30" s="72">
        <v>4</v>
      </c>
      <c r="E30" s="73">
        <v>0</v>
      </c>
      <c r="F30" s="74"/>
      <c r="G30" s="73">
        <f t="shared" si="0"/>
        <v>0</v>
      </c>
      <c r="H30" s="73">
        <f t="shared" si="1"/>
        <v>0</v>
      </c>
      <c r="I30" s="75"/>
      <c r="J30" s="75"/>
    </row>
    <row r="31" spans="1:10" ht="45" x14ac:dyDescent="0.2">
      <c r="A31" s="70">
        <v>27</v>
      </c>
      <c r="B31" s="71" t="s">
        <v>127</v>
      </c>
      <c r="C31" s="70" t="s">
        <v>34</v>
      </c>
      <c r="D31" s="72">
        <v>10</v>
      </c>
      <c r="E31" s="73">
        <v>0</v>
      </c>
      <c r="F31" s="74"/>
      <c r="G31" s="73">
        <f t="shared" si="0"/>
        <v>0</v>
      </c>
      <c r="H31" s="73">
        <f t="shared" si="1"/>
        <v>0</v>
      </c>
      <c r="I31" s="75"/>
      <c r="J31" s="75"/>
    </row>
    <row r="32" spans="1:10" ht="30" x14ac:dyDescent="0.2">
      <c r="A32" s="70">
        <v>28</v>
      </c>
      <c r="B32" s="71" t="s">
        <v>128</v>
      </c>
      <c r="C32" s="70" t="s">
        <v>34</v>
      </c>
      <c r="D32" s="72">
        <v>180</v>
      </c>
      <c r="E32" s="73">
        <v>0</v>
      </c>
      <c r="F32" s="74"/>
      <c r="G32" s="73">
        <f t="shared" si="0"/>
        <v>0</v>
      </c>
      <c r="H32" s="73">
        <f t="shared" si="1"/>
        <v>0</v>
      </c>
      <c r="I32" s="75"/>
      <c r="J32" s="75"/>
    </row>
    <row r="33" spans="1:10" ht="30" x14ac:dyDescent="0.2">
      <c r="A33" s="70">
        <v>29</v>
      </c>
      <c r="B33" s="71" t="s">
        <v>129</v>
      </c>
      <c r="C33" s="70" t="s">
        <v>34</v>
      </c>
      <c r="D33" s="72">
        <v>50</v>
      </c>
      <c r="E33" s="73">
        <v>0</v>
      </c>
      <c r="F33" s="74"/>
      <c r="G33" s="73">
        <f t="shared" si="0"/>
        <v>0</v>
      </c>
      <c r="H33" s="73">
        <f t="shared" si="1"/>
        <v>0</v>
      </c>
      <c r="I33" s="75"/>
      <c r="J33" s="75"/>
    </row>
    <row r="34" spans="1:10" ht="30" x14ac:dyDescent="0.2">
      <c r="A34" s="70">
        <v>30</v>
      </c>
      <c r="B34" s="71" t="s">
        <v>130</v>
      </c>
      <c r="C34" s="70" t="s">
        <v>34</v>
      </c>
      <c r="D34" s="72">
        <v>20</v>
      </c>
      <c r="E34" s="73">
        <v>0</v>
      </c>
      <c r="F34" s="74"/>
      <c r="G34" s="73">
        <f t="shared" si="0"/>
        <v>0</v>
      </c>
      <c r="H34" s="73">
        <f t="shared" si="1"/>
        <v>0</v>
      </c>
      <c r="I34" s="75"/>
      <c r="J34" s="75"/>
    </row>
    <row r="35" spans="1:10" ht="30" x14ac:dyDescent="0.2">
      <c r="A35" s="70">
        <v>31</v>
      </c>
      <c r="B35" s="71" t="s">
        <v>131</v>
      </c>
      <c r="C35" s="70" t="s">
        <v>34</v>
      </c>
      <c r="D35" s="72">
        <v>12</v>
      </c>
      <c r="E35" s="73">
        <v>0</v>
      </c>
      <c r="F35" s="74"/>
      <c r="G35" s="73">
        <f t="shared" si="0"/>
        <v>0</v>
      </c>
      <c r="H35" s="73">
        <f t="shared" si="1"/>
        <v>0</v>
      </c>
      <c r="I35" s="75"/>
      <c r="J35" s="75"/>
    </row>
    <row r="36" spans="1:10" ht="60" x14ac:dyDescent="0.2">
      <c r="A36" s="70">
        <v>32</v>
      </c>
      <c r="B36" s="71" t="s">
        <v>132</v>
      </c>
      <c r="C36" s="70" t="s">
        <v>34</v>
      </c>
      <c r="D36" s="72">
        <v>400</v>
      </c>
      <c r="E36" s="73">
        <v>0</v>
      </c>
      <c r="F36" s="74"/>
      <c r="G36" s="73">
        <f t="shared" si="0"/>
        <v>0</v>
      </c>
      <c r="H36" s="73">
        <f t="shared" si="1"/>
        <v>0</v>
      </c>
      <c r="I36" s="75"/>
      <c r="J36" s="75"/>
    </row>
    <row r="37" spans="1:10" ht="45" x14ac:dyDescent="0.2">
      <c r="A37" s="70">
        <v>33</v>
      </c>
      <c r="B37" s="71" t="s">
        <v>133</v>
      </c>
      <c r="C37" s="70" t="s">
        <v>34</v>
      </c>
      <c r="D37" s="72">
        <v>170</v>
      </c>
      <c r="E37" s="73">
        <v>0</v>
      </c>
      <c r="F37" s="74"/>
      <c r="G37" s="73">
        <f t="shared" si="0"/>
        <v>0</v>
      </c>
      <c r="H37" s="73">
        <f t="shared" si="1"/>
        <v>0</v>
      </c>
      <c r="I37" s="75"/>
      <c r="J37" s="75"/>
    </row>
    <row r="38" spans="1:10" ht="45" x14ac:dyDescent="0.2">
      <c r="A38" s="70">
        <v>34</v>
      </c>
      <c r="B38" s="71" t="s">
        <v>134</v>
      </c>
      <c r="C38" s="70" t="s">
        <v>34</v>
      </c>
      <c r="D38" s="72">
        <v>70</v>
      </c>
      <c r="E38" s="73">
        <v>0</v>
      </c>
      <c r="F38" s="74"/>
      <c r="G38" s="73">
        <f t="shared" si="0"/>
        <v>0</v>
      </c>
      <c r="H38" s="73">
        <f t="shared" si="1"/>
        <v>0</v>
      </c>
      <c r="I38" s="75"/>
      <c r="J38" s="75"/>
    </row>
    <row r="39" spans="1:10" ht="17.25" customHeight="1" x14ac:dyDescent="0.2">
      <c r="A39" s="70">
        <v>35</v>
      </c>
      <c r="B39" s="71" t="s">
        <v>135</v>
      </c>
      <c r="C39" s="70" t="s">
        <v>34</v>
      </c>
      <c r="D39" s="72">
        <v>10</v>
      </c>
      <c r="E39" s="73">
        <v>0</v>
      </c>
      <c r="F39" s="74"/>
      <c r="G39" s="73">
        <f t="shared" si="0"/>
        <v>0</v>
      </c>
      <c r="H39" s="73">
        <f t="shared" si="1"/>
        <v>0</v>
      </c>
      <c r="I39" s="75"/>
      <c r="J39" s="75"/>
    </row>
    <row r="40" spans="1:10" ht="18.75" customHeight="1" x14ac:dyDescent="0.2">
      <c r="A40" s="70">
        <v>36</v>
      </c>
      <c r="B40" s="71" t="s">
        <v>136</v>
      </c>
      <c r="C40" s="70" t="s">
        <v>34</v>
      </c>
      <c r="D40" s="72">
        <v>24</v>
      </c>
      <c r="E40" s="73">
        <v>0</v>
      </c>
      <c r="F40" s="74"/>
      <c r="G40" s="73">
        <f t="shared" si="0"/>
        <v>0</v>
      </c>
      <c r="H40" s="73">
        <f t="shared" si="1"/>
        <v>0</v>
      </c>
      <c r="I40" s="75"/>
      <c r="J40" s="75"/>
    </row>
    <row r="41" spans="1:10" ht="18" customHeight="1" x14ac:dyDescent="0.2">
      <c r="A41" s="70">
        <v>37</v>
      </c>
      <c r="B41" s="71" t="s">
        <v>137</v>
      </c>
      <c r="C41" s="70" t="s">
        <v>34</v>
      </c>
      <c r="D41" s="72">
        <v>4</v>
      </c>
      <c r="E41" s="73">
        <v>0</v>
      </c>
      <c r="F41" s="74"/>
      <c r="G41" s="73">
        <f t="shared" si="0"/>
        <v>0</v>
      </c>
      <c r="H41" s="73">
        <f t="shared" si="1"/>
        <v>0</v>
      </c>
      <c r="I41" s="75"/>
      <c r="J41" s="75"/>
    </row>
    <row r="42" spans="1:10" ht="30" x14ac:dyDescent="0.2">
      <c r="A42" s="70">
        <v>38</v>
      </c>
      <c r="B42" s="71" t="s">
        <v>138</v>
      </c>
      <c r="C42" s="70" t="s">
        <v>34</v>
      </c>
      <c r="D42" s="72">
        <v>360</v>
      </c>
      <c r="E42" s="73">
        <v>0</v>
      </c>
      <c r="F42" s="74"/>
      <c r="G42" s="73">
        <f t="shared" si="0"/>
        <v>0</v>
      </c>
      <c r="H42" s="73">
        <f t="shared" si="1"/>
        <v>0</v>
      </c>
      <c r="I42" s="75"/>
      <c r="J42" s="75"/>
    </row>
    <row r="43" spans="1:10" ht="45" x14ac:dyDescent="0.2">
      <c r="A43" s="70">
        <v>39</v>
      </c>
      <c r="B43" s="71" t="s">
        <v>139</v>
      </c>
      <c r="C43" s="70" t="s">
        <v>34</v>
      </c>
      <c r="D43" s="72">
        <v>460</v>
      </c>
      <c r="E43" s="73">
        <v>0</v>
      </c>
      <c r="F43" s="74"/>
      <c r="G43" s="73">
        <f t="shared" si="0"/>
        <v>0</v>
      </c>
      <c r="H43" s="73">
        <f t="shared" si="1"/>
        <v>0</v>
      </c>
      <c r="I43" s="75"/>
      <c r="J43" s="75"/>
    </row>
    <row r="44" spans="1:10" x14ac:dyDescent="0.2">
      <c r="A44" s="76"/>
      <c r="B44" s="77"/>
      <c r="C44" s="78"/>
      <c r="D44" s="78"/>
      <c r="E44" s="79"/>
      <c r="G44" s="80">
        <f>SUM(G5:G43)</f>
        <v>0</v>
      </c>
      <c r="H44" s="80">
        <f>SUM(H5:H43)</f>
        <v>0</v>
      </c>
    </row>
    <row r="45" spans="1:10" x14ac:dyDescent="0.2">
      <c r="A45" s="76"/>
      <c r="B45" s="77"/>
      <c r="C45" s="78"/>
      <c r="D45" s="78"/>
      <c r="E45" s="79"/>
      <c r="G45" s="81"/>
      <c r="H45" s="81"/>
    </row>
    <row r="46" spans="1:10" ht="13.5" customHeight="1" x14ac:dyDescent="0.2">
      <c r="B46" s="142" t="s">
        <v>141</v>
      </c>
      <c r="C46" s="143"/>
      <c r="D46" s="143"/>
      <c r="E46" s="143"/>
      <c r="F46" s="143"/>
      <c r="G46" s="143"/>
    </row>
  </sheetData>
  <mergeCells count="2">
    <mergeCell ref="A1:J2"/>
    <mergeCell ref="B46:G46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4"/>
  <sheetViews>
    <sheetView workbookViewId="0">
      <selection activeCell="E18" sqref="E18"/>
    </sheetView>
  </sheetViews>
  <sheetFormatPr defaultRowHeight="15" x14ac:dyDescent="0.2"/>
  <cols>
    <col min="1" max="1" width="4.7109375" style="11" customWidth="1"/>
    <col min="2" max="2" width="29.42578125" style="11" customWidth="1"/>
    <col min="3" max="4" width="9.28515625" style="11" bestFit="1" customWidth="1"/>
    <col min="5" max="5" width="12.140625" style="11" bestFit="1" customWidth="1"/>
    <col min="6" max="6" width="10.28515625" style="11" customWidth="1"/>
    <col min="7" max="7" width="9.42578125" style="11" bestFit="1" customWidth="1"/>
    <col min="8" max="8" width="12.42578125" style="11" bestFit="1" customWidth="1"/>
    <col min="9" max="9" width="9.28515625" style="11" bestFit="1" customWidth="1"/>
    <col min="10" max="10" width="11.28515625" style="11" bestFit="1" customWidth="1"/>
    <col min="11" max="12" width="9.28515625" style="11" bestFit="1" customWidth="1"/>
    <col min="13" max="256" width="9.140625" style="11"/>
    <col min="257" max="257" width="4.7109375" style="11" customWidth="1"/>
    <col min="258" max="258" width="29.42578125" style="11" customWidth="1"/>
    <col min="259" max="262" width="9.140625" style="11"/>
    <col min="263" max="263" width="9.28515625" style="11" bestFit="1" customWidth="1"/>
    <col min="264" max="264" width="12.28515625" style="11" bestFit="1" customWidth="1"/>
    <col min="265" max="265" width="9.140625" style="11"/>
    <col min="266" max="266" width="11.140625" style="11" bestFit="1" customWidth="1"/>
    <col min="267" max="512" width="9.140625" style="11"/>
    <col min="513" max="513" width="4.7109375" style="11" customWidth="1"/>
    <col min="514" max="514" width="29.42578125" style="11" customWidth="1"/>
    <col min="515" max="518" width="9.140625" style="11"/>
    <col min="519" max="519" width="9.28515625" style="11" bestFit="1" customWidth="1"/>
    <col min="520" max="520" width="12.28515625" style="11" bestFit="1" customWidth="1"/>
    <col min="521" max="521" width="9.140625" style="11"/>
    <col min="522" max="522" width="11.140625" style="11" bestFit="1" customWidth="1"/>
    <col min="523" max="768" width="9.140625" style="11"/>
    <col min="769" max="769" width="4.7109375" style="11" customWidth="1"/>
    <col min="770" max="770" width="29.42578125" style="11" customWidth="1"/>
    <col min="771" max="774" width="9.140625" style="11"/>
    <col min="775" max="775" width="9.28515625" style="11" bestFit="1" customWidth="1"/>
    <col min="776" max="776" width="12.28515625" style="11" bestFit="1" customWidth="1"/>
    <col min="777" max="777" width="9.140625" style="11"/>
    <col min="778" max="778" width="11.140625" style="11" bestFit="1" customWidth="1"/>
    <col min="779" max="1024" width="9.140625" style="11"/>
    <col min="1025" max="1025" width="4.7109375" style="11" customWidth="1"/>
    <col min="1026" max="1026" width="29.42578125" style="11" customWidth="1"/>
    <col min="1027" max="1030" width="9.140625" style="11"/>
    <col min="1031" max="1031" width="9.28515625" style="11" bestFit="1" customWidth="1"/>
    <col min="1032" max="1032" width="12.28515625" style="11" bestFit="1" customWidth="1"/>
    <col min="1033" max="1033" width="9.140625" style="11"/>
    <col min="1034" max="1034" width="11.140625" style="11" bestFit="1" customWidth="1"/>
    <col min="1035" max="1280" width="9.140625" style="11"/>
    <col min="1281" max="1281" width="4.7109375" style="11" customWidth="1"/>
    <col min="1282" max="1282" width="29.42578125" style="11" customWidth="1"/>
    <col min="1283" max="1286" width="9.140625" style="11"/>
    <col min="1287" max="1287" width="9.28515625" style="11" bestFit="1" customWidth="1"/>
    <col min="1288" max="1288" width="12.28515625" style="11" bestFit="1" customWidth="1"/>
    <col min="1289" max="1289" width="9.140625" style="11"/>
    <col min="1290" max="1290" width="11.140625" style="11" bestFit="1" customWidth="1"/>
    <col min="1291" max="1536" width="9.140625" style="11"/>
    <col min="1537" max="1537" width="4.7109375" style="11" customWidth="1"/>
    <col min="1538" max="1538" width="29.42578125" style="11" customWidth="1"/>
    <col min="1539" max="1542" width="9.140625" style="11"/>
    <col min="1543" max="1543" width="9.28515625" style="11" bestFit="1" customWidth="1"/>
    <col min="1544" max="1544" width="12.28515625" style="11" bestFit="1" customWidth="1"/>
    <col min="1545" max="1545" width="9.140625" style="11"/>
    <col min="1546" max="1546" width="11.140625" style="11" bestFit="1" customWidth="1"/>
    <col min="1547" max="1792" width="9.140625" style="11"/>
    <col min="1793" max="1793" width="4.7109375" style="11" customWidth="1"/>
    <col min="1794" max="1794" width="29.42578125" style="11" customWidth="1"/>
    <col min="1795" max="1798" width="9.140625" style="11"/>
    <col min="1799" max="1799" width="9.28515625" style="11" bestFit="1" customWidth="1"/>
    <col min="1800" max="1800" width="12.28515625" style="11" bestFit="1" customWidth="1"/>
    <col min="1801" max="1801" width="9.140625" style="11"/>
    <col min="1802" max="1802" width="11.140625" style="11" bestFit="1" customWidth="1"/>
    <col min="1803" max="2048" width="9.140625" style="11"/>
    <col min="2049" max="2049" width="4.7109375" style="11" customWidth="1"/>
    <col min="2050" max="2050" width="29.42578125" style="11" customWidth="1"/>
    <col min="2051" max="2054" width="9.140625" style="11"/>
    <col min="2055" max="2055" width="9.28515625" style="11" bestFit="1" customWidth="1"/>
    <col min="2056" max="2056" width="12.28515625" style="11" bestFit="1" customWidth="1"/>
    <col min="2057" max="2057" width="9.140625" style="11"/>
    <col min="2058" max="2058" width="11.140625" style="11" bestFit="1" customWidth="1"/>
    <col min="2059" max="2304" width="9.140625" style="11"/>
    <col min="2305" max="2305" width="4.7109375" style="11" customWidth="1"/>
    <col min="2306" max="2306" width="29.42578125" style="11" customWidth="1"/>
    <col min="2307" max="2310" width="9.140625" style="11"/>
    <col min="2311" max="2311" width="9.28515625" style="11" bestFit="1" customWidth="1"/>
    <col min="2312" max="2312" width="12.28515625" style="11" bestFit="1" customWidth="1"/>
    <col min="2313" max="2313" width="9.140625" style="11"/>
    <col min="2314" max="2314" width="11.140625" style="11" bestFit="1" customWidth="1"/>
    <col min="2315" max="2560" width="9.140625" style="11"/>
    <col min="2561" max="2561" width="4.7109375" style="11" customWidth="1"/>
    <col min="2562" max="2562" width="29.42578125" style="11" customWidth="1"/>
    <col min="2563" max="2566" width="9.140625" style="11"/>
    <col min="2567" max="2567" width="9.28515625" style="11" bestFit="1" customWidth="1"/>
    <col min="2568" max="2568" width="12.28515625" style="11" bestFit="1" customWidth="1"/>
    <col min="2569" max="2569" width="9.140625" style="11"/>
    <col min="2570" max="2570" width="11.140625" style="11" bestFit="1" customWidth="1"/>
    <col min="2571" max="2816" width="9.140625" style="11"/>
    <col min="2817" max="2817" width="4.7109375" style="11" customWidth="1"/>
    <col min="2818" max="2818" width="29.42578125" style="11" customWidth="1"/>
    <col min="2819" max="2822" width="9.140625" style="11"/>
    <col min="2823" max="2823" width="9.28515625" style="11" bestFit="1" customWidth="1"/>
    <col min="2824" max="2824" width="12.28515625" style="11" bestFit="1" customWidth="1"/>
    <col min="2825" max="2825" width="9.140625" style="11"/>
    <col min="2826" max="2826" width="11.140625" style="11" bestFit="1" customWidth="1"/>
    <col min="2827" max="3072" width="9.140625" style="11"/>
    <col min="3073" max="3073" width="4.7109375" style="11" customWidth="1"/>
    <col min="3074" max="3074" width="29.42578125" style="11" customWidth="1"/>
    <col min="3075" max="3078" width="9.140625" style="11"/>
    <col min="3079" max="3079" width="9.28515625" style="11" bestFit="1" customWidth="1"/>
    <col min="3080" max="3080" width="12.28515625" style="11" bestFit="1" customWidth="1"/>
    <col min="3081" max="3081" width="9.140625" style="11"/>
    <col min="3082" max="3082" width="11.140625" style="11" bestFit="1" customWidth="1"/>
    <col min="3083" max="3328" width="9.140625" style="11"/>
    <col min="3329" max="3329" width="4.7109375" style="11" customWidth="1"/>
    <col min="3330" max="3330" width="29.42578125" style="11" customWidth="1"/>
    <col min="3331" max="3334" width="9.140625" style="11"/>
    <col min="3335" max="3335" width="9.28515625" style="11" bestFit="1" customWidth="1"/>
    <col min="3336" max="3336" width="12.28515625" style="11" bestFit="1" customWidth="1"/>
    <col min="3337" max="3337" width="9.140625" style="11"/>
    <col min="3338" max="3338" width="11.140625" style="11" bestFit="1" customWidth="1"/>
    <col min="3339" max="3584" width="9.140625" style="11"/>
    <col min="3585" max="3585" width="4.7109375" style="11" customWidth="1"/>
    <col min="3586" max="3586" width="29.42578125" style="11" customWidth="1"/>
    <col min="3587" max="3590" width="9.140625" style="11"/>
    <col min="3591" max="3591" width="9.28515625" style="11" bestFit="1" customWidth="1"/>
    <col min="3592" max="3592" width="12.28515625" style="11" bestFit="1" customWidth="1"/>
    <col min="3593" max="3593" width="9.140625" style="11"/>
    <col min="3594" max="3594" width="11.140625" style="11" bestFit="1" customWidth="1"/>
    <col min="3595" max="3840" width="9.140625" style="11"/>
    <col min="3841" max="3841" width="4.7109375" style="11" customWidth="1"/>
    <col min="3842" max="3842" width="29.42578125" style="11" customWidth="1"/>
    <col min="3843" max="3846" width="9.140625" style="11"/>
    <col min="3847" max="3847" width="9.28515625" style="11" bestFit="1" customWidth="1"/>
    <col min="3848" max="3848" width="12.28515625" style="11" bestFit="1" customWidth="1"/>
    <col min="3849" max="3849" width="9.140625" style="11"/>
    <col min="3850" max="3850" width="11.140625" style="11" bestFit="1" customWidth="1"/>
    <col min="3851" max="4096" width="9.140625" style="11"/>
    <col min="4097" max="4097" width="4.7109375" style="11" customWidth="1"/>
    <col min="4098" max="4098" width="29.42578125" style="11" customWidth="1"/>
    <col min="4099" max="4102" width="9.140625" style="11"/>
    <col min="4103" max="4103" width="9.28515625" style="11" bestFit="1" customWidth="1"/>
    <col min="4104" max="4104" width="12.28515625" style="11" bestFit="1" customWidth="1"/>
    <col min="4105" max="4105" width="9.140625" style="11"/>
    <col min="4106" max="4106" width="11.140625" style="11" bestFit="1" customWidth="1"/>
    <col min="4107" max="4352" width="9.140625" style="11"/>
    <col min="4353" max="4353" width="4.7109375" style="11" customWidth="1"/>
    <col min="4354" max="4354" width="29.42578125" style="11" customWidth="1"/>
    <col min="4355" max="4358" width="9.140625" style="11"/>
    <col min="4359" max="4359" width="9.28515625" style="11" bestFit="1" customWidth="1"/>
    <col min="4360" max="4360" width="12.28515625" style="11" bestFit="1" customWidth="1"/>
    <col min="4361" max="4361" width="9.140625" style="11"/>
    <col min="4362" max="4362" width="11.140625" style="11" bestFit="1" customWidth="1"/>
    <col min="4363" max="4608" width="9.140625" style="11"/>
    <col min="4609" max="4609" width="4.7109375" style="11" customWidth="1"/>
    <col min="4610" max="4610" width="29.42578125" style="11" customWidth="1"/>
    <col min="4611" max="4614" width="9.140625" style="11"/>
    <col min="4615" max="4615" width="9.28515625" style="11" bestFit="1" customWidth="1"/>
    <col min="4616" max="4616" width="12.28515625" style="11" bestFit="1" customWidth="1"/>
    <col min="4617" max="4617" width="9.140625" style="11"/>
    <col min="4618" max="4618" width="11.140625" style="11" bestFit="1" customWidth="1"/>
    <col min="4619" max="4864" width="9.140625" style="11"/>
    <col min="4865" max="4865" width="4.7109375" style="11" customWidth="1"/>
    <col min="4866" max="4866" width="29.42578125" style="11" customWidth="1"/>
    <col min="4867" max="4870" width="9.140625" style="11"/>
    <col min="4871" max="4871" width="9.28515625" style="11" bestFit="1" customWidth="1"/>
    <col min="4872" max="4872" width="12.28515625" style="11" bestFit="1" customWidth="1"/>
    <col min="4873" max="4873" width="9.140625" style="11"/>
    <col min="4874" max="4874" width="11.140625" style="11" bestFit="1" customWidth="1"/>
    <col min="4875" max="5120" width="9.140625" style="11"/>
    <col min="5121" max="5121" width="4.7109375" style="11" customWidth="1"/>
    <col min="5122" max="5122" width="29.42578125" style="11" customWidth="1"/>
    <col min="5123" max="5126" width="9.140625" style="11"/>
    <col min="5127" max="5127" width="9.28515625" style="11" bestFit="1" customWidth="1"/>
    <col min="5128" max="5128" width="12.28515625" style="11" bestFit="1" customWidth="1"/>
    <col min="5129" max="5129" width="9.140625" style="11"/>
    <col min="5130" max="5130" width="11.140625" style="11" bestFit="1" customWidth="1"/>
    <col min="5131" max="5376" width="9.140625" style="11"/>
    <col min="5377" max="5377" width="4.7109375" style="11" customWidth="1"/>
    <col min="5378" max="5378" width="29.42578125" style="11" customWidth="1"/>
    <col min="5379" max="5382" width="9.140625" style="11"/>
    <col min="5383" max="5383" width="9.28515625" style="11" bestFit="1" customWidth="1"/>
    <col min="5384" max="5384" width="12.28515625" style="11" bestFit="1" customWidth="1"/>
    <col min="5385" max="5385" width="9.140625" style="11"/>
    <col min="5386" max="5386" width="11.140625" style="11" bestFit="1" customWidth="1"/>
    <col min="5387" max="5632" width="9.140625" style="11"/>
    <col min="5633" max="5633" width="4.7109375" style="11" customWidth="1"/>
    <col min="5634" max="5634" width="29.42578125" style="11" customWidth="1"/>
    <col min="5635" max="5638" width="9.140625" style="11"/>
    <col min="5639" max="5639" width="9.28515625" style="11" bestFit="1" customWidth="1"/>
    <col min="5640" max="5640" width="12.28515625" style="11" bestFit="1" customWidth="1"/>
    <col min="5641" max="5641" width="9.140625" style="11"/>
    <col min="5642" max="5642" width="11.140625" style="11" bestFit="1" customWidth="1"/>
    <col min="5643" max="5888" width="9.140625" style="11"/>
    <col min="5889" max="5889" width="4.7109375" style="11" customWidth="1"/>
    <col min="5890" max="5890" width="29.42578125" style="11" customWidth="1"/>
    <col min="5891" max="5894" width="9.140625" style="11"/>
    <col min="5895" max="5895" width="9.28515625" style="11" bestFit="1" customWidth="1"/>
    <col min="5896" max="5896" width="12.28515625" style="11" bestFit="1" customWidth="1"/>
    <col min="5897" max="5897" width="9.140625" style="11"/>
    <col min="5898" max="5898" width="11.140625" style="11" bestFit="1" customWidth="1"/>
    <col min="5899" max="6144" width="9.140625" style="11"/>
    <col min="6145" max="6145" width="4.7109375" style="11" customWidth="1"/>
    <col min="6146" max="6146" width="29.42578125" style="11" customWidth="1"/>
    <col min="6147" max="6150" width="9.140625" style="11"/>
    <col min="6151" max="6151" width="9.28515625" style="11" bestFit="1" customWidth="1"/>
    <col min="6152" max="6152" width="12.28515625" style="11" bestFit="1" customWidth="1"/>
    <col min="6153" max="6153" width="9.140625" style="11"/>
    <col min="6154" max="6154" width="11.140625" style="11" bestFit="1" customWidth="1"/>
    <col min="6155" max="6400" width="9.140625" style="11"/>
    <col min="6401" max="6401" width="4.7109375" style="11" customWidth="1"/>
    <col min="6402" max="6402" width="29.42578125" style="11" customWidth="1"/>
    <col min="6403" max="6406" width="9.140625" style="11"/>
    <col min="6407" max="6407" width="9.28515625" style="11" bestFit="1" customWidth="1"/>
    <col min="6408" max="6408" width="12.28515625" style="11" bestFit="1" customWidth="1"/>
    <col min="6409" max="6409" width="9.140625" style="11"/>
    <col min="6410" max="6410" width="11.140625" style="11" bestFit="1" customWidth="1"/>
    <col min="6411" max="6656" width="9.140625" style="11"/>
    <col min="6657" max="6657" width="4.7109375" style="11" customWidth="1"/>
    <col min="6658" max="6658" width="29.42578125" style="11" customWidth="1"/>
    <col min="6659" max="6662" width="9.140625" style="11"/>
    <col min="6663" max="6663" width="9.28515625" style="11" bestFit="1" customWidth="1"/>
    <col min="6664" max="6664" width="12.28515625" style="11" bestFit="1" customWidth="1"/>
    <col min="6665" max="6665" width="9.140625" style="11"/>
    <col min="6666" max="6666" width="11.140625" style="11" bestFit="1" customWidth="1"/>
    <col min="6667" max="6912" width="9.140625" style="11"/>
    <col min="6913" max="6913" width="4.7109375" style="11" customWidth="1"/>
    <col min="6914" max="6914" width="29.42578125" style="11" customWidth="1"/>
    <col min="6915" max="6918" width="9.140625" style="11"/>
    <col min="6919" max="6919" width="9.28515625" style="11" bestFit="1" customWidth="1"/>
    <col min="6920" max="6920" width="12.28515625" style="11" bestFit="1" customWidth="1"/>
    <col min="6921" max="6921" width="9.140625" style="11"/>
    <col min="6922" max="6922" width="11.140625" style="11" bestFit="1" customWidth="1"/>
    <col min="6923" max="7168" width="9.140625" style="11"/>
    <col min="7169" max="7169" width="4.7109375" style="11" customWidth="1"/>
    <col min="7170" max="7170" width="29.42578125" style="11" customWidth="1"/>
    <col min="7171" max="7174" width="9.140625" style="11"/>
    <col min="7175" max="7175" width="9.28515625" style="11" bestFit="1" customWidth="1"/>
    <col min="7176" max="7176" width="12.28515625" style="11" bestFit="1" customWidth="1"/>
    <col min="7177" max="7177" width="9.140625" style="11"/>
    <col min="7178" max="7178" width="11.140625" style="11" bestFit="1" customWidth="1"/>
    <col min="7179" max="7424" width="9.140625" style="11"/>
    <col min="7425" max="7425" width="4.7109375" style="11" customWidth="1"/>
    <col min="7426" max="7426" width="29.42578125" style="11" customWidth="1"/>
    <col min="7427" max="7430" width="9.140625" style="11"/>
    <col min="7431" max="7431" width="9.28515625" style="11" bestFit="1" customWidth="1"/>
    <col min="7432" max="7432" width="12.28515625" style="11" bestFit="1" customWidth="1"/>
    <col min="7433" max="7433" width="9.140625" style="11"/>
    <col min="7434" max="7434" width="11.140625" style="11" bestFit="1" customWidth="1"/>
    <col min="7435" max="7680" width="9.140625" style="11"/>
    <col min="7681" max="7681" width="4.7109375" style="11" customWidth="1"/>
    <col min="7682" max="7682" width="29.42578125" style="11" customWidth="1"/>
    <col min="7683" max="7686" width="9.140625" style="11"/>
    <col min="7687" max="7687" width="9.28515625" style="11" bestFit="1" customWidth="1"/>
    <col min="7688" max="7688" width="12.28515625" style="11" bestFit="1" customWidth="1"/>
    <col min="7689" max="7689" width="9.140625" style="11"/>
    <col min="7690" max="7690" width="11.140625" style="11" bestFit="1" customWidth="1"/>
    <col min="7691" max="7936" width="9.140625" style="11"/>
    <col min="7937" max="7937" width="4.7109375" style="11" customWidth="1"/>
    <col min="7938" max="7938" width="29.42578125" style="11" customWidth="1"/>
    <col min="7939" max="7942" width="9.140625" style="11"/>
    <col min="7943" max="7943" width="9.28515625" style="11" bestFit="1" customWidth="1"/>
    <col min="7944" max="7944" width="12.28515625" style="11" bestFit="1" customWidth="1"/>
    <col min="7945" max="7945" width="9.140625" style="11"/>
    <col min="7946" max="7946" width="11.140625" style="11" bestFit="1" customWidth="1"/>
    <col min="7947" max="8192" width="9.140625" style="11"/>
    <col min="8193" max="8193" width="4.7109375" style="11" customWidth="1"/>
    <col min="8194" max="8194" width="29.42578125" style="11" customWidth="1"/>
    <col min="8195" max="8198" width="9.140625" style="11"/>
    <col min="8199" max="8199" width="9.28515625" style="11" bestFit="1" customWidth="1"/>
    <col min="8200" max="8200" width="12.28515625" style="11" bestFit="1" customWidth="1"/>
    <col min="8201" max="8201" width="9.140625" style="11"/>
    <col min="8202" max="8202" width="11.140625" style="11" bestFit="1" customWidth="1"/>
    <col min="8203" max="8448" width="9.140625" style="11"/>
    <col min="8449" max="8449" width="4.7109375" style="11" customWidth="1"/>
    <col min="8450" max="8450" width="29.42578125" style="11" customWidth="1"/>
    <col min="8451" max="8454" width="9.140625" style="11"/>
    <col min="8455" max="8455" width="9.28515625" style="11" bestFit="1" customWidth="1"/>
    <col min="8456" max="8456" width="12.28515625" style="11" bestFit="1" customWidth="1"/>
    <col min="8457" max="8457" width="9.140625" style="11"/>
    <col min="8458" max="8458" width="11.140625" style="11" bestFit="1" customWidth="1"/>
    <col min="8459" max="8704" width="9.140625" style="11"/>
    <col min="8705" max="8705" width="4.7109375" style="11" customWidth="1"/>
    <col min="8706" max="8706" width="29.42578125" style="11" customWidth="1"/>
    <col min="8707" max="8710" width="9.140625" style="11"/>
    <col min="8711" max="8711" width="9.28515625" style="11" bestFit="1" customWidth="1"/>
    <col min="8712" max="8712" width="12.28515625" style="11" bestFit="1" customWidth="1"/>
    <col min="8713" max="8713" width="9.140625" style="11"/>
    <col min="8714" max="8714" width="11.140625" style="11" bestFit="1" customWidth="1"/>
    <col min="8715" max="8960" width="9.140625" style="11"/>
    <col min="8961" max="8961" width="4.7109375" style="11" customWidth="1"/>
    <col min="8962" max="8962" width="29.42578125" style="11" customWidth="1"/>
    <col min="8963" max="8966" width="9.140625" style="11"/>
    <col min="8967" max="8967" width="9.28515625" style="11" bestFit="1" customWidth="1"/>
    <col min="8968" max="8968" width="12.28515625" style="11" bestFit="1" customWidth="1"/>
    <col min="8969" max="8969" width="9.140625" style="11"/>
    <col min="8970" max="8970" width="11.140625" style="11" bestFit="1" customWidth="1"/>
    <col min="8971" max="9216" width="9.140625" style="11"/>
    <col min="9217" max="9217" width="4.7109375" style="11" customWidth="1"/>
    <col min="9218" max="9218" width="29.42578125" style="11" customWidth="1"/>
    <col min="9219" max="9222" width="9.140625" style="11"/>
    <col min="9223" max="9223" width="9.28515625" style="11" bestFit="1" customWidth="1"/>
    <col min="9224" max="9224" width="12.28515625" style="11" bestFit="1" customWidth="1"/>
    <col min="9225" max="9225" width="9.140625" style="11"/>
    <col min="9226" max="9226" width="11.140625" style="11" bestFit="1" customWidth="1"/>
    <col min="9227" max="9472" width="9.140625" style="11"/>
    <col min="9473" max="9473" width="4.7109375" style="11" customWidth="1"/>
    <col min="9474" max="9474" width="29.42578125" style="11" customWidth="1"/>
    <col min="9475" max="9478" width="9.140625" style="11"/>
    <col min="9479" max="9479" width="9.28515625" style="11" bestFit="1" customWidth="1"/>
    <col min="9480" max="9480" width="12.28515625" style="11" bestFit="1" customWidth="1"/>
    <col min="9481" max="9481" width="9.140625" style="11"/>
    <col min="9482" max="9482" width="11.140625" style="11" bestFit="1" customWidth="1"/>
    <col min="9483" max="9728" width="9.140625" style="11"/>
    <col min="9729" max="9729" width="4.7109375" style="11" customWidth="1"/>
    <col min="9730" max="9730" width="29.42578125" style="11" customWidth="1"/>
    <col min="9731" max="9734" width="9.140625" style="11"/>
    <col min="9735" max="9735" width="9.28515625" style="11" bestFit="1" customWidth="1"/>
    <col min="9736" max="9736" width="12.28515625" style="11" bestFit="1" customWidth="1"/>
    <col min="9737" max="9737" width="9.140625" style="11"/>
    <col min="9738" max="9738" width="11.140625" style="11" bestFit="1" customWidth="1"/>
    <col min="9739" max="9984" width="9.140625" style="11"/>
    <col min="9985" max="9985" width="4.7109375" style="11" customWidth="1"/>
    <col min="9986" max="9986" width="29.42578125" style="11" customWidth="1"/>
    <col min="9987" max="9990" width="9.140625" style="11"/>
    <col min="9991" max="9991" width="9.28515625" style="11" bestFit="1" customWidth="1"/>
    <col min="9992" max="9992" width="12.28515625" style="11" bestFit="1" customWidth="1"/>
    <col min="9993" max="9993" width="9.140625" style="11"/>
    <col min="9994" max="9994" width="11.140625" style="11" bestFit="1" customWidth="1"/>
    <col min="9995" max="10240" width="9.140625" style="11"/>
    <col min="10241" max="10241" width="4.7109375" style="11" customWidth="1"/>
    <col min="10242" max="10242" width="29.42578125" style="11" customWidth="1"/>
    <col min="10243" max="10246" width="9.140625" style="11"/>
    <col min="10247" max="10247" width="9.28515625" style="11" bestFit="1" customWidth="1"/>
    <col min="10248" max="10248" width="12.28515625" style="11" bestFit="1" customWidth="1"/>
    <col min="10249" max="10249" width="9.140625" style="11"/>
    <col min="10250" max="10250" width="11.140625" style="11" bestFit="1" customWidth="1"/>
    <col min="10251" max="10496" width="9.140625" style="11"/>
    <col min="10497" max="10497" width="4.7109375" style="11" customWidth="1"/>
    <col min="10498" max="10498" width="29.42578125" style="11" customWidth="1"/>
    <col min="10499" max="10502" width="9.140625" style="11"/>
    <col min="10503" max="10503" width="9.28515625" style="11" bestFit="1" customWidth="1"/>
    <col min="10504" max="10504" width="12.28515625" style="11" bestFit="1" customWidth="1"/>
    <col min="10505" max="10505" width="9.140625" style="11"/>
    <col min="10506" max="10506" width="11.140625" style="11" bestFit="1" customWidth="1"/>
    <col min="10507" max="10752" width="9.140625" style="11"/>
    <col min="10753" max="10753" width="4.7109375" style="11" customWidth="1"/>
    <col min="10754" max="10754" width="29.42578125" style="11" customWidth="1"/>
    <col min="10755" max="10758" width="9.140625" style="11"/>
    <col min="10759" max="10759" width="9.28515625" style="11" bestFit="1" customWidth="1"/>
    <col min="10760" max="10760" width="12.28515625" style="11" bestFit="1" customWidth="1"/>
    <col min="10761" max="10761" width="9.140625" style="11"/>
    <col min="10762" max="10762" width="11.140625" style="11" bestFit="1" customWidth="1"/>
    <col min="10763" max="11008" width="9.140625" style="11"/>
    <col min="11009" max="11009" width="4.7109375" style="11" customWidth="1"/>
    <col min="11010" max="11010" width="29.42578125" style="11" customWidth="1"/>
    <col min="11011" max="11014" width="9.140625" style="11"/>
    <col min="11015" max="11015" width="9.28515625" style="11" bestFit="1" customWidth="1"/>
    <col min="11016" max="11016" width="12.28515625" style="11" bestFit="1" customWidth="1"/>
    <col min="11017" max="11017" width="9.140625" style="11"/>
    <col min="11018" max="11018" width="11.140625" style="11" bestFit="1" customWidth="1"/>
    <col min="11019" max="11264" width="9.140625" style="11"/>
    <col min="11265" max="11265" width="4.7109375" style="11" customWidth="1"/>
    <col min="11266" max="11266" width="29.42578125" style="11" customWidth="1"/>
    <col min="11267" max="11270" width="9.140625" style="11"/>
    <col min="11271" max="11271" width="9.28515625" style="11" bestFit="1" customWidth="1"/>
    <col min="11272" max="11272" width="12.28515625" style="11" bestFit="1" customWidth="1"/>
    <col min="11273" max="11273" width="9.140625" style="11"/>
    <col min="11274" max="11274" width="11.140625" style="11" bestFit="1" customWidth="1"/>
    <col min="11275" max="11520" width="9.140625" style="11"/>
    <col min="11521" max="11521" width="4.7109375" style="11" customWidth="1"/>
    <col min="11522" max="11522" width="29.42578125" style="11" customWidth="1"/>
    <col min="11523" max="11526" width="9.140625" style="11"/>
    <col min="11527" max="11527" width="9.28515625" style="11" bestFit="1" customWidth="1"/>
    <col min="11528" max="11528" width="12.28515625" style="11" bestFit="1" customWidth="1"/>
    <col min="11529" max="11529" width="9.140625" style="11"/>
    <col min="11530" max="11530" width="11.140625" style="11" bestFit="1" customWidth="1"/>
    <col min="11531" max="11776" width="9.140625" style="11"/>
    <col min="11777" max="11777" width="4.7109375" style="11" customWidth="1"/>
    <col min="11778" max="11778" width="29.42578125" style="11" customWidth="1"/>
    <col min="11779" max="11782" width="9.140625" style="11"/>
    <col min="11783" max="11783" width="9.28515625" style="11" bestFit="1" customWidth="1"/>
    <col min="11784" max="11784" width="12.28515625" style="11" bestFit="1" customWidth="1"/>
    <col min="11785" max="11785" width="9.140625" style="11"/>
    <col min="11786" max="11786" width="11.140625" style="11" bestFit="1" customWidth="1"/>
    <col min="11787" max="12032" width="9.140625" style="11"/>
    <col min="12033" max="12033" width="4.7109375" style="11" customWidth="1"/>
    <col min="12034" max="12034" width="29.42578125" style="11" customWidth="1"/>
    <col min="12035" max="12038" width="9.140625" style="11"/>
    <col min="12039" max="12039" width="9.28515625" style="11" bestFit="1" customWidth="1"/>
    <col min="12040" max="12040" width="12.28515625" style="11" bestFit="1" customWidth="1"/>
    <col min="12041" max="12041" width="9.140625" style="11"/>
    <col min="12042" max="12042" width="11.140625" style="11" bestFit="1" customWidth="1"/>
    <col min="12043" max="12288" width="9.140625" style="11"/>
    <col min="12289" max="12289" width="4.7109375" style="11" customWidth="1"/>
    <col min="12290" max="12290" width="29.42578125" style="11" customWidth="1"/>
    <col min="12291" max="12294" width="9.140625" style="11"/>
    <col min="12295" max="12295" width="9.28515625" style="11" bestFit="1" customWidth="1"/>
    <col min="12296" max="12296" width="12.28515625" style="11" bestFit="1" customWidth="1"/>
    <col min="12297" max="12297" width="9.140625" style="11"/>
    <col min="12298" max="12298" width="11.140625" style="11" bestFit="1" customWidth="1"/>
    <col min="12299" max="12544" width="9.140625" style="11"/>
    <col min="12545" max="12545" width="4.7109375" style="11" customWidth="1"/>
    <col min="12546" max="12546" width="29.42578125" style="11" customWidth="1"/>
    <col min="12547" max="12550" width="9.140625" style="11"/>
    <col min="12551" max="12551" width="9.28515625" style="11" bestFit="1" customWidth="1"/>
    <col min="12552" max="12552" width="12.28515625" style="11" bestFit="1" customWidth="1"/>
    <col min="12553" max="12553" width="9.140625" style="11"/>
    <col min="12554" max="12554" width="11.140625" style="11" bestFit="1" customWidth="1"/>
    <col min="12555" max="12800" width="9.140625" style="11"/>
    <col min="12801" max="12801" width="4.7109375" style="11" customWidth="1"/>
    <col min="12802" max="12802" width="29.42578125" style="11" customWidth="1"/>
    <col min="12803" max="12806" width="9.140625" style="11"/>
    <col min="12807" max="12807" width="9.28515625" style="11" bestFit="1" customWidth="1"/>
    <col min="12808" max="12808" width="12.28515625" style="11" bestFit="1" customWidth="1"/>
    <col min="12809" max="12809" width="9.140625" style="11"/>
    <col min="12810" max="12810" width="11.140625" style="11" bestFit="1" customWidth="1"/>
    <col min="12811" max="13056" width="9.140625" style="11"/>
    <col min="13057" max="13057" width="4.7109375" style="11" customWidth="1"/>
    <col min="13058" max="13058" width="29.42578125" style="11" customWidth="1"/>
    <col min="13059" max="13062" width="9.140625" style="11"/>
    <col min="13063" max="13063" width="9.28515625" style="11" bestFit="1" customWidth="1"/>
    <col min="13064" max="13064" width="12.28515625" style="11" bestFit="1" customWidth="1"/>
    <col min="13065" max="13065" width="9.140625" style="11"/>
    <col min="13066" max="13066" width="11.140625" style="11" bestFit="1" customWidth="1"/>
    <col min="13067" max="13312" width="9.140625" style="11"/>
    <col min="13313" max="13313" width="4.7109375" style="11" customWidth="1"/>
    <col min="13314" max="13314" width="29.42578125" style="11" customWidth="1"/>
    <col min="13315" max="13318" width="9.140625" style="11"/>
    <col min="13319" max="13319" width="9.28515625" style="11" bestFit="1" customWidth="1"/>
    <col min="13320" max="13320" width="12.28515625" style="11" bestFit="1" customWidth="1"/>
    <col min="13321" max="13321" width="9.140625" style="11"/>
    <col min="13322" max="13322" width="11.140625" style="11" bestFit="1" customWidth="1"/>
    <col min="13323" max="13568" width="9.140625" style="11"/>
    <col min="13569" max="13569" width="4.7109375" style="11" customWidth="1"/>
    <col min="13570" max="13570" width="29.42578125" style="11" customWidth="1"/>
    <col min="13571" max="13574" width="9.140625" style="11"/>
    <col min="13575" max="13575" width="9.28515625" style="11" bestFit="1" customWidth="1"/>
    <col min="13576" max="13576" width="12.28515625" style="11" bestFit="1" customWidth="1"/>
    <col min="13577" max="13577" width="9.140625" style="11"/>
    <col min="13578" max="13578" width="11.140625" style="11" bestFit="1" customWidth="1"/>
    <col min="13579" max="13824" width="9.140625" style="11"/>
    <col min="13825" max="13825" width="4.7109375" style="11" customWidth="1"/>
    <col min="13826" max="13826" width="29.42578125" style="11" customWidth="1"/>
    <col min="13827" max="13830" width="9.140625" style="11"/>
    <col min="13831" max="13831" width="9.28515625" style="11" bestFit="1" customWidth="1"/>
    <col min="13832" max="13832" width="12.28515625" style="11" bestFit="1" customWidth="1"/>
    <col min="13833" max="13833" width="9.140625" style="11"/>
    <col min="13834" max="13834" width="11.140625" style="11" bestFit="1" customWidth="1"/>
    <col min="13835" max="14080" width="9.140625" style="11"/>
    <col min="14081" max="14081" width="4.7109375" style="11" customWidth="1"/>
    <col min="14082" max="14082" width="29.42578125" style="11" customWidth="1"/>
    <col min="14083" max="14086" width="9.140625" style="11"/>
    <col min="14087" max="14087" width="9.28515625" style="11" bestFit="1" customWidth="1"/>
    <col min="14088" max="14088" width="12.28515625" style="11" bestFit="1" customWidth="1"/>
    <col min="14089" max="14089" width="9.140625" style="11"/>
    <col min="14090" max="14090" width="11.140625" style="11" bestFit="1" customWidth="1"/>
    <col min="14091" max="14336" width="9.140625" style="11"/>
    <col min="14337" max="14337" width="4.7109375" style="11" customWidth="1"/>
    <col min="14338" max="14338" width="29.42578125" style="11" customWidth="1"/>
    <col min="14339" max="14342" width="9.140625" style="11"/>
    <col min="14343" max="14343" width="9.28515625" style="11" bestFit="1" customWidth="1"/>
    <col min="14344" max="14344" width="12.28515625" style="11" bestFit="1" customWidth="1"/>
    <col min="14345" max="14345" width="9.140625" style="11"/>
    <col min="14346" max="14346" width="11.140625" style="11" bestFit="1" customWidth="1"/>
    <col min="14347" max="14592" width="9.140625" style="11"/>
    <col min="14593" max="14593" width="4.7109375" style="11" customWidth="1"/>
    <col min="14594" max="14594" width="29.42578125" style="11" customWidth="1"/>
    <col min="14595" max="14598" width="9.140625" style="11"/>
    <col min="14599" max="14599" width="9.28515625" style="11" bestFit="1" customWidth="1"/>
    <col min="14600" max="14600" width="12.28515625" style="11" bestFit="1" customWidth="1"/>
    <col min="14601" max="14601" width="9.140625" style="11"/>
    <col min="14602" max="14602" width="11.140625" style="11" bestFit="1" customWidth="1"/>
    <col min="14603" max="14848" width="9.140625" style="11"/>
    <col min="14849" max="14849" width="4.7109375" style="11" customWidth="1"/>
    <col min="14850" max="14850" width="29.42578125" style="11" customWidth="1"/>
    <col min="14851" max="14854" width="9.140625" style="11"/>
    <col min="14855" max="14855" width="9.28515625" style="11" bestFit="1" customWidth="1"/>
    <col min="14856" max="14856" width="12.28515625" style="11" bestFit="1" customWidth="1"/>
    <col min="14857" max="14857" width="9.140625" style="11"/>
    <col min="14858" max="14858" width="11.140625" style="11" bestFit="1" customWidth="1"/>
    <col min="14859" max="15104" width="9.140625" style="11"/>
    <col min="15105" max="15105" width="4.7109375" style="11" customWidth="1"/>
    <col min="15106" max="15106" width="29.42578125" style="11" customWidth="1"/>
    <col min="15107" max="15110" width="9.140625" style="11"/>
    <col min="15111" max="15111" width="9.28515625" style="11" bestFit="1" customWidth="1"/>
    <col min="15112" max="15112" width="12.28515625" style="11" bestFit="1" customWidth="1"/>
    <col min="15113" max="15113" width="9.140625" style="11"/>
    <col min="15114" max="15114" width="11.140625" style="11" bestFit="1" customWidth="1"/>
    <col min="15115" max="15360" width="9.140625" style="11"/>
    <col min="15361" max="15361" width="4.7109375" style="11" customWidth="1"/>
    <col min="15362" max="15362" width="29.42578125" style="11" customWidth="1"/>
    <col min="15363" max="15366" width="9.140625" style="11"/>
    <col min="15367" max="15367" width="9.28515625" style="11" bestFit="1" customWidth="1"/>
    <col min="15368" max="15368" width="12.28515625" style="11" bestFit="1" customWidth="1"/>
    <col min="15369" max="15369" width="9.140625" style="11"/>
    <col min="15370" max="15370" width="11.140625" style="11" bestFit="1" customWidth="1"/>
    <col min="15371" max="15616" width="9.140625" style="11"/>
    <col min="15617" max="15617" width="4.7109375" style="11" customWidth="1"/>
    <col min="15618" max="15618" width="29.42578125" style="11" customWidth="1"/>
    <col min="15619" max="15622" width="9.140625" style="11"/>
    <col min="15623" max="15623" width="9.28515625" style="11" bestFit="1" customWidth="1"/>
    <col min="15624" max="15624" width="12.28515625" style="11" bestFit="1" customWidth="1"/>
    <col min="15625" max="15625" width="9.140625" style="11"/>
    <col min="15626" max="15626" width="11.140625" style="11" bestFit="1" customWidth="1"/>
    <col min="15627" max="15872" width="9.140625" style="11"/>
    <col min="15873" max="15873" width="4.7109375" style="11" customWidth="1"/>
    <col min="15874" max="15874" width="29.42578125" style="11" customWidth="1"/>
    <col min="15875" max="15878" width="9.140625" style="11"/>
    <col min="15879" max="15879" width="9.28515625" style="11" bestFit="1" customWidth="1"/>
    <col min="15880" max="15880" width="12.28515625" style="11" bestFit="1" customWidth="1"/>
    <col min="15881" max="15881" width="9.140625" style="11"/>
    <col min="15882" max="15882" width="11.140625" style="11" bestFit="1" customWidth="1"/>
    <col min="15883" max="16128" width="9.140625" style="11"/>
    <col min="16129" max="16129" width="4.7109375" style="11" customWidth="1"/>
    <col min="16130" max="16130" width="29.42578125" style="11" customWidth="1"/>
    <col min="16131" max="16134" width="9.140625" style="11"/>
    <col min="16135" max="16135" width="9.28515625" style="11" bestFit="1" customWidth="1"/>
    <col min="16136" max="16136" width="12.28515625" style="11" bestFit="1" customWidth="1"/>
    <col min="16137" max="16137" width="9.140625" style="11"/>
    <col min="16138" max="16138" width="11.140625" style="11" bestFit="1" customWidth="1"/>
    <col min="16139" max="16384" width="9.140625" style="11"/>
  </cols>
  <sheetData>
    <row r="1" spans="1:12" x14ac:dyDescent="0.2">
      <c r="A1" s="131" t="s">
        <v>55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ht="47.25" x14ac:dyDescent="0.2">
      <c r="A3" s="41" t="s">
        <v>31</v>
      </c>
      <c r="B3" s="41" t="s">
        <v>32</v>
      </c>
      <c r="C3" s="41" t="s">
        <v>16</v>
      </c>
      <c r="D3" s="41" t="s">
        <v>8</v>
      </c>
      <c r="E3" s="41" t="s">
        <v>17</v>
      </c>
      <c r="F3" s="41" t="s">
        <v>6</v>
      </c>
      <c r="G3" s="41" t="s">
        <v>5</v>
      </c>
      <c r="H3" s="41" t="s">
        <v>4</v>
      </c>
      <c r="I3" s="41" t="s">
        <v>61</v>
      </c>
      <c r="J3" s="42" t="s">
        <v>63</v>
      </c>
      <c r="K3" s="41" t="s">
        <v>3</v>
      </c>
      <c r="L3" s="41" t="s">
        <v>18</v>
      </c>
    </row>
    <row r="4" spans="1:12" ht="31.5" x14ac:dyDescent="0.25">
      <c r="A4" s="41" t="s">
        <v>33</v>
      </c>
      <c r="B4" s="41">
        <v>1</v>
      </c>
      <c r="C4" s="41">
        <v>2</v>
      </c>
      <c r="D4" s="41">
        <v>3</v>
      </c>
      <c r="E4" s="41">
        <v>4</v>
      </c>
      <c r="F4" s="41">
        <v>5</v>
      </c>
      <c r="G4" s="41">
        <v>6</v>
      </c>
      <c r="H4" s="41">
        <v>7</v>
      </c>
      <c r="I4" s="41">
        <v>8</v>
      </c>
      <c r="J4" s="42">
        <v>9</v>
      </c>
      <c r="K4" s="82">
        <v>10</v>
      </c>
      <c r="L4" s="41">
        <v>11</v>
      </c>
    </row>
    <row r="5" spans="1:12" ht="45" x14ac:dyDescent="0.2">
      <c r="A5" s="51">
        <v>1</v>
      </c>
      <c r="B5" s="83" t="s">
        <v>100</v>
      </c>
      <c r="C5" s="84" t="s">
        <v>34</v>
      </c>
      <c r="D5" s="85">
        <v>2</v>
      </c>
      <c r="E5" s="86">
        <v>0</v>
      </c>
      <c r="F5" s="48">
        <f>D5*E5</f>
        <v>0</v>
      </c>
      <c r="G5" s="47"/>
      <c r="H5" s="87">
        <f>F5*G5+F5</f>
        <v>0</v>
      </c>
      <c r="I5" s="87"/>
      <c r="J5" s="88"/>
      <c r="K5" s="19"/>
      <c r="L5" s="19"/>
    </row>
    <row r="6" spans="1:12" ht="15.75" x14ac:dyDescent="0.25">
      <c r="A6" s="146" t="s">
        <v>58</v>
      </c>
      <c r="B6" s="147"/>
      <c r="C6" s="147"/>
      <c r="D6" s="147"/>
      <c r="E6" s="148"/>
      <c r="F6" s="56">
        <f>SUM(F5:F5)</f>
        <v>0</v>
      </c>
      <c r="G6" s="89"/>
      <c r="H6" s="56">
        <f>SUM(H5:H5)</f>
        <v>0</v>
      </c>
      <c r="I6" s="90"/>
      <c r="J6" s="90"/>
    </row>
    <row r="8" spans="1:12" x14ac:dyDescent="0.2">
      <c r="B8" s="132" t="s">
        <v>59</v>
      </c>
      <c r="C8" s="144"/>
      <c r="D8" s="144"/>
      <c r="E8" s="144"/>
      <c r="F8" s="144"/>
      <c r="G8" s="144"/>
      <c r="H8" s="145"/>
    </row>
    <row r="11" spans="1:12" ht="15.75" x14ac:dyDescent="0.2">
      <c r="B11" s="20"/>
    </row>
    <row r="12" spans="1:12" ht="15.75" x14ac:dyDescent="0.2">
      <c r="B12" s="20"/>
    </row>
    <row r="13" spans="1:12" ht="15.75" x14ac:dyDescent="0.2">
      <c r="B13" s="20"/>
    </row>
    <row r="14" spans="1:12" ht="15.75" x14ac:dyDescent="0.2">
      <c r="B14" s="20"/>
    </row>
  </sheetData>
  <mergeCells count="3">
    <mergeCell ref="B8:H8"/>
    <mergeCell ref="A6:E6"/>
    <mergeCell ref="A1:L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6"/>
  <sheetViews>
    <sheetView topLeftCell="A9" workbookViewId="0">
      <selection activeCell="H23" sqref="H23"/>
    </sheetView>
  </sheetViews>
  <sheetFormatPr defaultColWidth="11.5703125" defaultRowHeight="15" x14ac:dyDescent="0.25"/>
  <cols>
    <col min="1" max="1" width="5.7109375" customWidth="1"/>
    <col min="2" max="2" width="32.140625" customWidth="1"/>
    <col min="3" max="3" width="8.5703125" customWidth="1"/>
    <col min="4" max="4" width="8.140625" customWidth="1"/>
    <col min="5" max="5" width="10.42578125" customWidth="1"/>
    <col min="6" max="6" width="8.5703125" customWidth="1"/>
    <col min="7" max="7" width="11.140625" customWidth="1"/>
    <col min="8" max="8" width="14.85546875" bestFit="1" customWidth="1"/>
    <col min="9" max="9" width="9.140625" customWidth="1"/>
    <col min="10" max="10" width="17.140625" customWidth="1"/>
    <col min="257" max="257" width="5.7109375" customWidth="1"/>
    <col min="258" max="258" width="32.140625" customWidth="1"/>
    <col min="259" max="259" width="8.5703125" customWidth="1"/>
    <col min="260" max="260" width="8.140625" customWidth="1"/>
    <col min="261" max="261" width="10.42578125" customWidth="1"/>
    <col min="262" max="262" width="8.5703125" customWidth="1"/>
    <col min="263" max="263" width="11.140625" customWidth="1"/>
    <col min="265" max="265" width="9.140625" customWidth="1"/>
    <col min="266" max="266" width="17.140625" customWidth="1"/>
    <col min="513" max="513" width="5.7109375" customWidth="1"/>
    <col min="514" max="514" width="32.140625" customWidth="1"/>
    <col min="515" max="515" width="8.5703125" customWidth="1"/>
    <col min="516" max="516" width="8.140625" customWidth="1"/>
    <col min="517" max="517" width="10.42578125" customWidth="1"/>
    <col min="518" max="518" width="8.5703125" customWidth="1"/>
    <col min="519" max="519" width="11.140625" customWidth="1"/>
    <col min="521" max="521" width="9.140625" customWidth="1"/>
    <col min="522" max="522" width="17.140625" customWidth="1"/>
    <col min="769" max="769" width="5.7109375" customWidth="1"/>
    <col min="770" max="770" width="32.140625" customWidth="1"/>
    <col min="771" max="771" width="8.5703125" customWidth="1"/>
    <col min="772" max="772" width="8.140625" customWidth="1"/>
    <col min="773" max="773" width="10.42578125" customWidth="1"/>
    <col min="774" max="774" width="8.5703125" customWidth="1"/>
    <col min="775" max="775" width="11.140625" customWidth="1"/>
    <col min="777" max="777" width="9.140625" customWidth="1"/>
    <col min="778" max="778" width="17.140625" customWidth="1"/>
    <col min="1025" max="1025" width="5.7109375" customWidth="1"/>
    <col min="1026" max="1026" width="32.140625" customWidth="1"/>
    <col min="1027" max="1027" width="8.5703125" customWidth="1"/>
    <col min="1028" max="1028" width="8.140625" customWidth="1"/>
    <col min="1029" max="1029" width="10.42578125" customWidth="1"/>
    <col min="1030" max="1030" width="8.5703125" customWidth="1"/>
    <col min="1031" max="1031" width="11.140625" customWidth="1"/>
    <col min="1033" max="1033" width="9.140625" customWidth="1"/>
    <col min="1034" max="1034" width="17.140625" customWidth="1"/>
    <col min="1281" max="1281" width="5.7109375" customWidth="1"/>
    <col min="1282" max="1282" width="32.140625" customWidth="1"/>
    <col min="1283" max="1283" width="8.5703125" customWidth="1"/>
    <col min="1284" max="1284" width="8.140625" customWidth="1"/>
    <col min="1285" max="1285" width="10.42578125" customWidth="1"/>
    <col min="1286" max="1286" width="8.5703125" customWidth="1"/>
    <col min="1287" max="1287" width="11.140625" customWidth="1"/>
    <col min="1289" max="1289" width="9.140625" customWidth="1"/>
    <col min="1290" max="1290" width="17.140625" customWidth="1"/>
    <col min="1537" max="1537" width="5.7109375" customWidth="1"/>
    <col min="1538" max="1538" width="32.140625" customWidth="1"/>
    <col min="1539" max="1539" width="8.5703125" customWidth="1"/>
    <col min="1540" max="1540" width="8.140625" customWidth="1"/>
    <col min="1541" max="1541" width="10.42578125" customWidth="1"/>
    <col min="1542" max="1542" width="8.5703125" customWidth="1"/>
    <col min="1543" max="1543" width="11.140625" customWidth="1"/>
    <col min="1545" max="1545" width="9.140625" customWidth="1"/>
    <col min="1546" max="1546" width="17.140625" customWidth="1"/>
    <col min="1793" max="1793" width="5.7109375" customWidth="1"/>
    <col min="1794" max="1794" width="32.140625" customWidth="1"/>
    <col min="1795" max="1795" width="8.5703125" customWidth="1"/>
    <col min="1796" max="1796" width="8.140625" customWidth="1"/>
    <col min="1797" max="1797" width="10.42578125" customWidth="1"/>
    <col min="1798" max="1798" width="8.5703125" customWidth="1"/>
    <col min="1799" max="1799" width="11.140625" customWidth="1"/>
    <col min="1801" max="1801" width="9.140625" customWidth="1"/>
    <col min="1802" max="1802" width="17.140625" customWidth="1"/>
    <col min="2049" max="2049" width="5.7109375" customWidth="1"/>
    <col min="2050" max="2050" width="32.140625" customWidth="1"/>
    <col min="2051" max="2051" width="8.5703125" customWidth="1"/>
    <col min="2052" max="2052" width="8.140625" customWidth="1"/>
    <col min="2053" max="2053" width="10.42578125" customWidth="1"/>
    <col min="2054" max="2054" width="8.5703125" customWidth="1"/>
    <col min="2055" max="2055" width="11.140625" customWidth="1"/>
    <col min="2057" max="2057" width="9.140625" customWidth="1"/>
    <col min="2058" max="2058" width="17.140625" customWidth="1"/>
    <col min="2305" max="2305" width="5.7109375" customWidth="1"/>
    <col min="2306" max="2306" width="32.140625" customWidth="1"/>
    <col min="2307" max="2307" width="8.5703125" customWidth="1"/>
    <col min="2308" max="2308" width="8.140625" customWidth="1"/>
    <col min="2309" max="2309" width="10.42578125" customWidth="1"/>
    <col min="2310" max="2310" width="8.5703125" customWidth="1"/>
    <col min="2311" max="2311" width="11.140625" customWidth="1"/>
    <col min="2313" max="2313" width="9.140625" customWidth="1"/>
    <col min="2314" max="2314" width="17.140625" customWidth="1"/>
    <col min="2561" max="2561" width="5.7109375" customWidth="1"/>
    <col min="2562" max="2562" width="32.140625" customWidth="1"/>
    <col min="2563" max="2563" width="8.5703125" customWidth="1"/>
    <col min="2564" max="2564" width="8.140625" customWidth="1"/>
    <col min="2565" max="2565" width="10.42578125" customWidth="1"/>
    <col min="2566" max="2566" width="8.5703125" customWidth="1"/>
    <col min="2567" max="2567" width="11.140625" customWidth="1"/>
    <col min="2569" max="2569" width="9.140625" customWidth="1"/>
    <col min="2570" max="2570" width="17.140625" customWidth="1"/>
    <col min="2817" max="2817" width="5.7109375" customWidth="1"/>
    <col min="2818" max="2818" width="32.140625" customWidth="1"/>
    <col min="2819" max="2819" width="8.5703125" customWidth="1"/>
    <col min="2820" max="2820" width="8.140625" customWidth="1"/>
    <col min="2821" max="2821" width="10.42578125" customWidth="1"/>
    <col min="2822" max="2822" width="8.5703125" customWidth="1"/>
    <col min="2823" max="2823" width="11.140625" customWidth="1"/>
    <col min="2825" max="2825" width="9.140625" customWidth="1"/>
    <col min="2826" max="2826" width="17.140625" customWidth="1"/>
    <col min="3073" max="3073" width="5.7109375" customWidth="1"/>
    <col min="3074" max="3074" width="32.140625" customWidth="1"/>
    <col min="3075" max="3075" width="8.5703125" customWidth="1"/>
    <col min="3076" max="3076" width="8.140625" customWidth="1"/>
    <col min="3077" max="3077" width="10.42578125" customWidth="1"/>
    <col min="3078" max="3078" width="8.5703125" customWidth="1"/>
    <col min="3079" max="3079" width="11.140625" customWidth="1"/>
    <col min="3081" max="3081" width="9.140625" customWidth="1"/>
    <col min="3082" max="3082" width="17.140625" customWidth="1"/>
    <col min="3329" max="3329" width="5.7109375" customWidth="1"/>
    <col min="3330" max="3330" width="32.140625" customWidth="1"/>
    <col min="3331" max="3331" width="8.5703125" customWidth="1"/>
    <col min="3332" max="3332" width="8.140625" customWidth="1"/>
    <col min="3333" max="3333" width="10.42578125" customWidth="1"/>
    <col min="3334" max="3334" width="8.5703125" customWidth="1"/>
    <col min="3335" max="3335" width="11.140625" customWidth="1"/>
    <col min="3337" max="3337" width="9.140625" customWidth="1"/>
    <col min="3338" max="3338" width="17.140625" customWidth="1"/>
    <col min="3585" max="3585" width="5.7109375" customWidth="1"/>
    <col min="3586" max="3586" width="32.140625" customWidth="1"/>
    <col min="3587" max="3587" width="8.5703125" customWidth="1"/>
    <col min="3588" max="3588" width="8.140625" customWidth="1"/>
    <col min="3589" max="3589" width="10.42578125" customWidth="1"/>
    <col min="3590" max="3590" width="8.5703125" customWidth="1"/>
    <col min="3591" max="3591" width="11.140625" customWidth="1"/>
    <col min="3593" max="3593" width="9.140625" customWidth="1"/>
    <col min="3594" max="3594" width="17.140625" customWidth="1"/>
    <col min="3841" max="3841" width="5.7109375" customWidth="1"/>
    <col min="3842" max="3842" width="32.140625" customWidth="1"/>
    <col min="3843" max="3843" width="8.5703125" customWidth="1"/>
    <col min="3844" max="3844" width="8.140625" customWidth="1"/>
    <col min="3845" max="3845" width="10.42578125" customWidth="1"/>
    <col min="3846" max="3846" width="8.5703125" customWidth="1"/>
    <col min="3847" max="3847" width="11.140625" customWidth="1"/>
    <col min="3849" max="3849" width="9.140625" customWidth="1"/>
    <col min="3850" max="3850" width="17.140625" customWidth="1"/>
    <col min="4097" max="4097" width="5.7109375" customWidth="1"/>
    <col min="4098" max="4098" width="32.140625" customWidth="1"/>
    <col min="4099" max="4099" width="8.5703125" customWidth="1"/>
    <col min="4100" max="4100" width="8.140625" customWidth="1"/>
    <col min="4101" max="4101" width="10.42578125" customWidth="1"/>
    <col min="4102" max="4102" width="8.5703125" customWidth="1"/>
    <col min="4103" max="4103" width="11.140625" customWidth="1"/>
    <col min="4105" max="4105" width="9.140625" customWidth="1"/>
    <col min="4106" max="4106" width="17.140625" customWidth="1"/>
    <col min="4353" max="4353" width="5.7109375" customWidth="1"/>
    <col min="4354" max="4354" width="32.140625" customWidth="1"/>
    <col min="4355" max="4355" width="8.5703125" customWidth="1"/>
    <col min="4356" max="4356" width="8.140625" customWidth="1"/>
    <col min="4357" max="4357" width="10.42578125" customWidth="1"/>
    <col min="4358" max="4358" width="8.5703125" customWidth="1"/>
    <col min="4359" max="4359" width="11.140625" customWidth="1"/>
    <col min="4361" max="4361" width="9.140625" customWidth="1"/>
    <col min="4362" max="4362" width="17.140625" customWidth="1"/>
    <col min="4609" max="4609" width="5.7109375" customWidth="1"/>
    <col min="4610" max="4610" width="32.140625" customWidth="1"/>
    <col min="4611" max="4611" width="8.5703125" customWidth="1"/>
    <col min="4612" max="4612" width="8.140625" customWidth="1"/>
    <col min="4613" max="4613" width="10.42578125" customWidth="1"/>
    <col min="4614" max="4614" width="8.5703125" customWidth="1"/>
    <col min="4615" max="4615" width="11.140625" customWidth="1"/>
    <col min="4617" max="4617" width="9.140625" customWidth="1"/>
    <col min="4618" max="4618" width="17.140625" customWidth="1"/>
    <col min="4865" max="4865" width="5.7109375" customWidth="1"/>
    <col min="4866" max="4866" width="32.140625" customWidth="1"/>
    <col min="4867" max="4867" width="8.5703125" customWidth="1"/>
    <col min="4868" max="4868" width="8.140625" customWidth="1"/>
    <col min="4869" max="4869" width="10.42578125" customWidth="1"/>
    <col min="4870" max="4870" width="8.5703125" customWidth="1"/>
    <col min="4871" max="4871" width="11.140625" customWidth="1"/>
    <col min="4873" max="4873" width="9.140625" customWidth="1"/>
    <col min="4874" max="4874" width="17.140625" customWidth="1"/>
    <col min="5121" max="5121" width="5.7109375" customWidth="1"/>
    <col min="5122" max="5122" width="32.140625" customWidth="1"/>
    <col min="5123" max="5123" width="8.5703125" customWidth="1"/>
    <col min="5124" max="5124" width="8.140625" customWidth="1"/>
    <col min="5125" max="5125" width="10.42578125" customWidth="1"/>
    <col min="5126" max="5126" width="8.5703125" customWidth="1"/>
    <col min="5127" max="5127" width="11.140625" customWidth="1"/>
    <col min="5129" max="5129" width="9.140625" customWidth="1"/>
    <col min="5130" max="5130" width="17.140625" customWidth="1"/>
    <col min="5377" max="5377" width="5.7109375" customWidth="1"/>
    <col min="5378" max="5378" width="32.140625" customWidth="1"/>
    <col min="5379" max="5379" width="8.5703125" customWidth="1"/>
    <col min="5380" max="5380" width="8.140625" customWidth="1"/>
    <col min="5381" max="5381" width="10.42578125" customWidth="1"/>
    <col min="5382" max="5382" width="8.5703125" customWidth="1"/>
    <col min="5383" max="5383" width="11.140625" customWidth="1"/>
    <col min="5385" max="5385" width="9.140625" customWidth="1"/>
    <col min="5386" max="5386" width="17.140625" customWidth="1"/>
    <col min="5633" max="5633" width="5.7109375" customWidth="1"/>
    <col min="5634" max="5634" width="32.140625" customWidth="1"/>
    <col min="5635" max="5635" width="8.5703125" customWidth="1"/>
    <col min="5636" max="5636" width="8.140625" customWidth="1"/>
    <col min="5637" max="5637" width="10.42578125" customWidth="1"/>
    <col min="5638" max="5638" width="8.5703125" customWidth="1"/>
    <col min="5639" max="5639" width="11.140625" customWidth="1"/>
    <col min="5641" max="5641" width="9.140625" customWidth="1"/>
    <col min="5642" max="5642" width="17.140625" customWidth="1"/>
    <col min="5889" max="5889" width="5.7109375" customWidth="1"/>
    <col min="5890" max="5890" width="32.140625" customWidth="1"/>
    <col min="5891" max="5891" width="8.5703125" customWidth="1"/>
    <col min="5892" max="5892" width="8.140625" customWidth="1"/>
    <col min="5893" max="5893" width="10.42578125" customWidth="1"/>
    <col min="5894" max="5894" width="8.5703125" customWidth="1"/>
    <col min="5895" max="5895" width="11.140625" customWidth="1"/>
    <col min="5897" max="5897" width="9.140625" customWidth="1"/>
    <col min="5898" max="5898" width="17.140625" customWidth="1"/>
    <col min="6145" max="6145" width="5.7109375" customWidth="1"/>
    <col min="6146" max="6146" width="32.140625" customWidth="1"/>
    <col min="6147" max="6147" width="8.5703125" customWidth="1"/>
    <col min="6148" max="6148" width="8.140625" customWidth="1"/>
    <col min="6149" max="6149" width="10.42578125" customWidth="1"/>
    <col min="6150" max="6150" width="8.5703125" customWidth="1"/>
    <col min="6151" max="6151" width="11.140625" customWidth="1"/>
    <col min="6153" max="6153" width="9.140625" customWidth="1"/>
    <col min="6154" max="6154" width="17.140625" customWidth="1"/>
    <col min="6401" max="6401" width="5.7109375" customWidth="1"/>
    <col min="6402" max="6402" width="32.140625" customWidth="1"/>
    <col min="6403" max="6403" width="8.5703125" customWidth="1"/>
    <col min="6404" max="6404" width="8.140625" customWidth="1"/>
    <col min="6405" max="6405" width="10.42578125" customWidth="1"/>
    <col min="6406" max="6406" width="8.5703125" customWidth="1"/>
    <col min="6407" max="6407" width="11.140625" customWidth="1"/>
    <col min="6409" max="6409" width="9.140625" customWidth="1"/>
    <col min="6410" max="6410" width="17.140625" customWidth="1"/>
    <col min="6657" max="6657" width="5.7109375" customWidth="1"/>
    <col min="6658" max="6658" width="32.140625" customWidth="1"/>
    <col min="6659" max="6659" width="8.5703125" customWidth="1"/>
    <col min="6660" max="6660" width="8.140625" customWidth="1"/>
    <col min="6661" max="6661" width="10.42578125" customWidth="1"/>
    <col min="6662" max="6662" width="8.5703125" customWidth="1"/>
    <col min="6663" max="6663" width="11.140625" customWidth="1"/>
    <col min="6665" max="6665" width="9.140625" customWidth="1"/>
    <col min="6666" max="6666" width="17.140625" customWidth="1"/>
    <col min="6913" max="6913" width="5.7109375" customWidth="1"/>
    <col min="6914" max="6914" width="32.140625" customWidth="1"/>
    <col min="6915" max="6915" width="8.5703125" customWidth="1"/>
    <col min="6916" max="6916" width="8.140625" customWidth="1"/>
    <col min="6917" max="6917" width="10.42578125" customWidth="1"/>
    <col min="6918" max="6918" width="8.5703125" customWidth="1"/>
    <col min="6919" max="6919" width="11.140625" customWidth="1"/>
    <col min="6921" max="6921" width="9.140625" customWidth="1"/>
    <col min="6922" max="6922" width="17.140625" customWidth="1"/>
    <col min="7169" max="7169" width="5.7109375" customWidth="1"/>
    <col min="7170" max="7170" width="32.140625" customWidth="1"/>
    <col min="7171" max="7171" width="8.5703125" customWidth="1"/>
    <col min="7172" max="7172" width="8.140625" customWidth="1"/>
    <col min="7173" max="7173" width="10.42578125" customWidth="1"/>
    <col min="7174" max="7174" width="8.5703125" customWidth="1"/>
    <col min="7175" max="7175" width="11.140625" customWidth="1"/>
    <col min="7177" max="7177" width="9.140625" customWidth="1"/>
    <col min="7178" max="7178" width="17.140625" customWidth="1"/>
    <col min="7425" max="7425" width="5.7109375" customWidth="1"/>
    <col min="7426" max="7426" width="32.140625" customWidth="1"/>
    <col min="7427" max="7427" width="8.5703125" customWidth="1"/>
    <col min="7428" max="7428" width="8.140625" customWidth="1"/>
    <col min="7429" max="7429" width="10.42578125" customWidth="1"/>
    <col min="7430" max="7430" width="8.5703125" customWidth="1"/>
    <col min="7431" max="7431" width="11.140625" customWidth="1"/>
    <col min="7433" max="7433" width="9.140625" customWidth="1"/>
    <col min="7434" max="7434" width="17.140625" customWidth="1"/>
    <col min="7681" max="7681" width="5.7109375" customWidth="1"/>
    <col min="7682" max="7682" width="32.140625" customWidth="1"/>
    <col min="7683" max="7683" width="8.5703125" customWidth="1"/>
    <col min="7684" max="7684" width="8.140625" customWidth="1"/>
    <col min="7685" max="7685" width="10.42578125" customWidth="1"/>
    <col min="7686" max="7686" width="8.5703125" customWidth="1"/>
    <col min="7687" max="7687" width="11.140625" customWidth="1"/>
    <col min="7689" max="7689" width="9.140625" customWidth="1"/>
    <col min="7690" max="7690" width="17.140625" customWidth="1"/>
    <col min="7937" max="7937" width="5.7109375" customWidth="1"/>
    <col min="7938" max="7938" width="32.140625" customWidth="1"/>
    <col min="7939" max="7939" width="8.5703125" customWidth="1"/>
    <col min="7940" max="7940" width="8.140625" customWidth="1"/>
    <col min="7941" max="7941" width="10.42578125" customWidth="1"/>
    <col min="7942" max="7942" width="8.5703125" customWidth="1"/>
    <col min="7943" max="7943" width="11.140625" customWidth="1"/>
    <col min="7945" max="7945" width="9.140625" customWidth="1"/>
    <col min="7946" max="7946" width="17.140625" customWidth="1"/>
    <col min="8193" max="8193" width="5.7109375" customWidth="1"/>
    <col min="8194" max="8194" width="32.140625" customWidth="1"/>
    <col min="8195" max="8195" width="8.5703125" customWidth="1"/>
    <col min="8196" max="8196" width="8.140625" customWidth="1"/>
    <col min="8197" max="8197" width="10.42578125" customWidth="1"/>
    <col min="8198" max="8198" width="8.5703125" customWidth="1"/>
    <col min="8199" max="8199" width="11.140625" customWidth="1"/>
    <col min="8201" max="8201" width="9.140625" customWidth="1"/>
    <col min="8202" max="8202" width="17.140625" customWidth="1"/>
    <col min="8449" max="8449" width="5.7109375" customWidth="1"/>
    <col min="8450" max="8450" width="32.140625" customWidth="1"/>
    <col min="8451" max="8451" width="8.5703125" customWidth="1"/>
    <col min="8452" max="8452" width="8.140625" customWidth="1"/>
    <col min="8453" max="8453" width="10.42578125" customWidth="1"/>
    <col min="8454" max="8454" width="8.5703125" customWidth="1"/>
    <col min="8455" max="8455" width="11.140625" customWidth="1"/>
    <col min="8457" max="8457" width="9.140625" customWidth="1"/>
    <col min="8458" max="8458" width="17.140625" customWidth="1"/>
    <col min="8705" max="8705" width="5.7109375" customWidth="1"/>
    <col min="8706" max="8706" width="32.140625" customWidth="1"/>
    <col min="8707" max="8707" width="8.5703125" customWidth="1"/>
    <col min="8708" max="8708" width="8.140625" customWidth="1"/>
    <col min="8709" max="8709" width="10.42578125" customWidth="1"/>
    <col min="8710" max="8710" width="8.5703125" customWidth="1"/>
    <col min="8711" max="8711" width="11.140625" customWidth="1"/>
    <col min="8713" max="8713" width="9.140625" customWidth="1"/>
    <col min="8714" max="8714" width="17.140625" customWidth="1"/>
    <col min="8961" max="8961" width="5.7109375" customWidth="1"/>
    <col min="8962" max="8962" width="32.140625" customWidth="1"/>
    <col min="8963" max="8963" width="8.5703125" customWidth="1"/>
    <col min="8964" max="8964" width="8.140625" customWidth="1"/>
    <col min="8965" max="8965" width="10.42578125" customWidth="1"/>
    <col min="8966" max="8966" width="8.5703125" customWidth="1"/>
    <col min="8967" max="8967" width="11.140625" customWidth="1"/>
    <col min="8969" max="8969" width="9.140625" customWidth="1"/>
    <col min="8970" max="8970" width="17.140625" customWidth="1"/>
    <col min="9217" max="9217" width="5.7109375" customWidth="1"/>
    <col min="9218" max="9218" width="32.140625" customWidth="1"/>
    <col min="9219" max="9219" width="8.5703125" customWidth="1"/>
    <col min="9220" max="9220" width="8.140625" customWidth="1"/>
    <col min="9221" max="9221" width="10.42578125" customWidth="1"/>
    <col min="9222" max="9222" width="8.5703125" customWidth="1"/>
    <col min="9223" max="9223" width="11.140625" customWidth="1"/>
    <col min="9225" max="9225" width="9.140625" customWidth="1"/>
    <col min="9226" max="9226" width="17.140625" customWidth="1"/>
    <col min="9473" max="9473" width="5.7109375" customWidth="1"/>
    <col min="9474" max="9474" width="32.140625" customWidth="1"/>
    <col min="9475" max="9475" width="8.5703125" customWidth="1"/>
    <col min="9476" max="9476" width="8.140625" customWidth="1"/>
    <col min="9477" max="9477" width="10.42578125" customWidth="1"/>
    <col min="9478" max="9478" width="8.5703125" customWidth="1"/>
    <col min="9479" max="9479" width="11.140625" customWidth="1"/>
    <col min="9481" max="9481" width="9.140625" customWidth="1"/>
    <col min="9482" max="9482" width="17.140625" customWidth="1"/>
    <col min="9729" max="9729" width="5.7109375" customWidth="1"/>
    <col min="9730" max="9730" width="32.140625" customWidth="1"/>
    <col min="9731" max="9731" width="8.5703125" customWidth="1"/>
    <col min="9732" max="9732" width="8.140625" customWidth="1"/>
    <col min="9733" max="9733" width="10.42578125" customWidth="1"/>
    <col min="9734" max="9734" width="8.5703125" customWidth="1"/>
    <col min="9735" max="9735" width="11.140625" customWidth="1"/>
    <col min="9737" max="9737" width="9.140625" customWidth="1"/>
    <col min="9738" max="9738" width="17.140625" customWidth="1"/>
    <col min="9985" max="9985" width="5.7109375" customWidth="1"/>
    <col min="9986" max="9986" width="32.140625" customWidth="1"/>
    <col min="9987" max="9987" width="8.5703125" customWidth="1"/>
    <col min="9988" max="9988" width="8.140625" customWidth="1"/>
    <col min="9989" max="9989" width="10.42578125" customWidth="1"/>
    <col min="9990" max="9990" width="8.5703125" customWidth="1"/>
    <col min="9991" max="9991" width="11.140625" customWidth="1"/>
    <col min="9993" max="9993" width="9.140625" customWidth="1"/>
    <col min="9994" max="9994" width="17.140625" customWidth="1"/>
    <col min="10241" max="10241" width="5.7109375" customWidth="1"/>
    <col min="10242" max="10242" width="32.140625" customWidth="1"/>
    <col min="10243" max="10243" width="8.5703125" customWidth="1"/>
    <col min="10244" max="10244" width="8.140625" customWidth="1"/>
    <col min="10245" max="10245" width="10.42578125" customWidth="1"/>
    <col min="10246" max="10246" width="8.5703125" customWidth="1"/>
    <col min="10247" max="10247" width="11.140625" customWidth="1"/>
    <col min="10249" max="10249" width="9.140625" customWidth="1"/>
    <col min="10250" max="10250" width="17.140625" customWidth="1"/>
    <col min="10497" max="10497" width="5.7109375" customWidth="1"/>
    <col min="10498" max="10498" width="32.140625" customWidth="1"/>
    <col min="10499" max="10499" width="8.5703125" customWidth="1"/>
    <col min="10500" max="10500" width="8.140625" customWidth="1"/>
    <col min="10501" max="10501" width="10.42578125" customWidth="1"/>
    <col min="10502" max="10502" width="8.5703125" customWidth="1"/>
    <col min="10503" max="10503" width="11.140625" customWidth="1"/>
    <col min="10505" max="10505" width="9.140625" customWidth="1"/>
    <col min="10506" max="10506" width="17.140625" customWidth="1"/>
    <col min="10753" max="10753" width="5.7109375" customWidth="1"/>
    <col min="10754" max="10754" width="32.140625" customWidth="1"/>
    <col min="10755" max="10755" width="8.5703125" customWidth="1"/>
    <col min="10756" max="10756" width="8.140625" customWidth="1"/>
    <col min="10757" max="10757" width="10.42578125" customWidth="1"/>
    <col min="10758" max="10758" width="8.5703125" customWidth="1"/>
    <col min="10759" max="10759" width="11.140625" customWidth="1"/>
    <col min="10761" max="10761" width="9.140625" customWidth="1"/>
    <col min="10762" max="10762" width="17.140625" customWidth="1"/>
    <col min="11009" max="11009" width="5.7109375" customWidth="1"/>
    <col min="11010" max="11010" width="32.140625" customWidth="1"/>
    <col min="11011" max="11011" width="8.5703125" customWidth="1"/>
    <col min="11012" max="11012" width="8.140625" customWidth="1"/>
    <col min="11013" max="11013" width="10.42578125" customWidth="1"/>
    <col min="11014" max="11014" width="8.5703125" customWidth="1"/>
    <col min="11015" max="11015" width="11.140625" customWidth="1"/>
    <col min="11017" max="11017" width="9.140625" customWidth="1"/>
    <col min="11018" max="11018" width="17.140625" customWidth="1"/>
    <col min="11265" max="11265" width="5.7109375" customWidth="1"/>
    <col min="11266" max="11266" width="32.140625" customWidth="1"/>
    <col min="11267" max="11267" width="8.5703125" customWidth="1"/>
    <col min="11268" max="11268" width="8.140625" customWidth="1"/>
    <col min="11269" max="11269" width="10.42578125" customWidth="1"/>
    <col min="11270" max="11270" width="8.5703125" customWidth="1"/>
    <col min="11271" max="11271" width="11.140625" customWidth="1"/>
    <col min="11273" max="11273" width="9.140625" customWidth="1"/>
    <col min="11274" max="11274" width="17.140625" customWidth="1"/>
    <col min="11521" max="11521" width="5.7109375" customWidth="1"/>
    <col min="11522" max="11522" width="32.140625" customWidth="1"/>
    <col min="11523" max="11523" width="8.5703125" customWidth="1"/>
    <col min="11524" max="11524" width="8.140625" customWidth="1"/>
    <col min="11525" max="11525" width="10.42578125" customWidth="1"/>
    <col min="11526" max="11526" width="8.5703125" customWidth="1"/>
    <col min="11527" max="11527" width="11.140625" customWidth="1"/>
    <col min="11529" max="11529" width="9.140625" customWidth="1"/>
    <col min="11530" max="11530" width="17.140625" customWidth="1"/>
    <col min="11777" max="11777" width="5.7109375" customWidth="1"/>
    <col min="11778" max="11778" width="32.140625" customWidth="1"/>
    <col min="11779" max="11779" width="8.5703125" customWidth="1"/>
    <col min="11780" max="11780" width="8.140625" customWidth="1"/>
    <col min="11781" max="11781" width="10.42578125" customWidth="1"/>
    <col min="11782" max="11782" width="8.5703125" customWidth="1"/>
    <col min="11783" max="11783" width="11.140625" customWidth="1"/>
    <col min="11785" max="11785" width="9.140625" customWidth="1"/>
    <col min="11786" max="11786" width="17.140625" customWidth="1"/>
    <col min="12033" max="12033" width="5.7109375" customWidth="1"/>
    <col min="12034" max="12034" width="32.140625" customWidth="1"/>
    <col min="12035" max="12035" width="8.5703125" customWidth="1"/>
    <col min="12036" max="12036" width="8.140625" customWidth="1"/>
    <col min="12037" max="12037" width="10.42578125" customWidth="1"/>
    <col min="12038" max="12038" width="8.5703125" customWidth="1"/>
    <col min="12039" max="12039" width="11.140625" customWidth="1"/>
    <col min="12041" max="12041" width="9.140625" customWidth="1"/>
    <col min="12042" max="12042" width="17.140625" customWidth="1"/>
    <col min="12289" max="12289" width="5.7109375" customWidth="1"/>
    <col min="12290" max="12290" width="32.140625" customWidth="1"/>
    <col min="12291" max="12291" width="8.5703125" customWidth="1"/>
    <col min="12292" max="12292" width="8.140625" customWidth="1"/>
    <col min="12293" max="12293" width="10.42578125" customWidth="1"/>
    <col min="12294" max="12294" width="8.5703125" customWidth="1"/>
    <col min="12295" max="12295" width="11.140625" customWidth="1"/>
    <col min="12297" max="12297" width="9.140625" customWidth="1"/>
    <col min="12298" max="12298" width="17.140625" customWidth="1"/>
    <col min="12545" max="12545" width="5.7109375" customWidth="1"/>
    <col min="12546" max="12546" width="32.140625" customWidth="1"/>
    <col min="12547" max="12547" width="8.5703125" customWidth="1"/>
    <col min="12548" max="12548" width="8.140625" customWidth="1"/>
    <col min="12549" max="12549" width="10.42578125" customWidth="1"/>
    <col min="12550" max="12550" width="8.5703125" customWidth="1"/>
    <col min="12551" max="12551" width="11.140625" customWidth="1"/>
    <col min="12553" max="12553" width="9.140625" customWidth="1"/>
    <col min="12554" max="12554" width="17.140625" customWidth="1"/>
    <col min="12801" max="12801" width="5.7109375" customWidth="1"/>
    <col min="12802" max="12802" width="32.140625" customWidth="1"/>
    <col min="12803" max="12803" width="8.5703125" customWidth="1"/>
    <col min="12804" max="12804" width="8.140625" customWidth="1"/>
    <col min="12805" max="12805" width="10.42578125" customWidth="1"/>
    <col min="12806" max="12806" width="8.5703125" customWidth="1"/>
    <col min="12807" max="12807" width="11.140625" customWidth="1"/>
    <col min="12809" max="12809" width="9.140625" customWidth="1"/>
    <col min="12810" max="12810" width="17.140625" customWidth="1"/>
    <col min="13057" max="13057" width="5.7109375" customWidth="1"/>
    <col min="13058" max="13058" width="32.140625" customWidth="1"/>
    <col min="13059" max="13059" width="8.5703125" customWidth="1"/>
    <col min="13060" max="13060" width="8.140625" customWidth="1"/>
    <col min="13061" max="13061" width="10.42578125" customWidth="1"/>
    <col min="13062" max="13062" width="8.5703125" customWidth="1"/>
    <col min="13063" max="13063" width="11.140625" customWidth="1"/>
    <col min="13065" max="13065" width="9.140625" customWidth="1"/>
    <col min="13066" max="13066" width="17.140625" customWidth="1"/>
    <col min="13313" max="13313" width="5.7109375" customWidth="1"/>
    <col min="13314" max="13314" width="32.140625" customWidth="1"/>
    <col min="13315" max="13315" width="8.5703125" customWidth="1"/>
    <col min="13316" max="13316" width="8.140625" customWidth="1"/>
    <col min="13317" max="13317" width="10.42578125" customWidth="1"/>
    <col min="13318" max="13318" width="8.5703125" customWidth="1"/>
    <col min="13319" max="13319" width="11.140625" customWidth="1"/>
    <col min="13321" max="13321" width="9.140625" customWidth="1"/>
    <col min="13322" max="13322" width="17.140625" customWidth="1"/>
    <col min="13569" max="13569" width="5.7109375" customWidth="1"/>
    <col min="13570" max="13570" width="32.140625" customWidth="1"/>
    <col min="13571" max="13571" width="8.5703125" customWidth="1"/>
    <col min="13572" max="13572" width="8.140625" customWidth="1"/>
    <col min="13573" max="13573" width="10.42578125" customWidth="1"/>
    <col min="13574" max="13574" width="8.5703125" customWidth="1"/>
    <col min="13575" max="13575" width="11.140625" customWidth="1"/>
    <col min="13577" max="13577" width="9.140625" customWidth="1"/>
    <col min="13578" max="13578" width="17.140625" customWidth="1"/>
    <col min="13825" max="13825" width="5.7109375" customWidth="1"/>
    <col min="13826" max="13826" width="32.140625" customWidth="1"/>
    <col min="13827" max="13827" width="8.5703125" customWidth="1"/>
    <col min="13828" max="13828" width="8.140625" customWidth="1"/>
    <col min="13829" max="13829" width="10.42578125" customWidth="1"/>
    <col min="13830" max="13830" width="8.5703125" customWidth="1"/>
    <col min="13831" max="13831" width="11.140625" customWidth="1"/>
    <col min="13833" max="13833" width="9.140625" customWidth="1"/>
    <col min="13834" max="13834" width="17.140625" customWidth="1"/>
    <col min="14081" max="14081" width="5.7109375" customWidth="1"/>
    <col min="14082" max="14082" width="32.140625" customWidth="1"/>
    <col min="14083" max="14083" width="8.5703125" customWidth="1"/>
    <col min="14084" max="14084" width="8.140625" customWidth="1"/>
    <col min="14085" max="14085" width="10.42578125" customWidth="1"/>
    <col min="14086" max="14086" width="8.5703125" customWidth="1"/>
    <col min="14087" max="14087" width="11.140625" customWidth="1"/>
    <col min="14089" max="14089" width="9.140625" customWidth="1"/>
    <col min="14090" max="14090" width="17.140625" customWidth="1"/>
    <col min="14337" max="14337" width="5.7109375" customWidth="1"/>
    <col min="14338" max="14338" width="32.140625" customWidth="1"/>
    <col min="14339" max="14339" width="8.5703125" customWidth="1"/>
    <col min="14340" max="14340" width="8.140625" customWidth="1"/>
    <col min="14341" max="14341" width="10.42578125" customWidth="1"/>
    <col min="14342" max="14342" width="8.5703125" customWidth="1"/>
    <col min="14343" max="14343" width="11.140625" customWidth="1"/>
    <col min="14345" max="14345" width="9.140625" customWidth="1"/>
    <col min="14346" max="14346" width="17.140625" customWidth="1"/>
    <col min="14593" max="14593" width="5.7109375" customWidth="1"/>
    <col min="14594" max="14594" width="32.140625" customWidth="1"/>
    <col min="14595" max="14595" width="8.5703125" customWidth="1"/>
    <col min="14596" max="14596" width="8.140625" customWidth="1"/>
    <col min="14597" max="14597" width="10.42578125" customWidth="1"/>
    <col min="14598" max="14598" width="8.5703125" customWidth="1"/>
    <col min="14599" max="14599" width="11.140625" customWidth="1"/>
    <col min="14601" max="14601" width="9.140625" customWidth="1"/>
    <col min="14602" max="14602" width="17.140625" customWidth="1"/>
    <col min="14849" max="14849" width="5.7109375" customWidth="1"/>
    <col min="14850" max="14850" width="32.140625" customWidth="1"/>
    <col min="14851" max="14851" width="8.5703125" customWidth="1"/>
    <col min="14852" max="14852" width="8.140625" customWidth="1"/>
    <col min="14853" max="14853" width="10.42578125" customWidth="1"/>
    <col min="14854" max="14854" width="8.5703125" customWidth="1"/>
    <col min="14855" max="14855" width="11.140625" customWidth="1"/>
    <col min="14857" max="14857" width="9.140625" customWidth="1"/>
    <col min="14858" max="14858" width="17.140625" customWidth="1"/>
    <col min="15105" max="15105" width="5.7109375" customWidth="1"/>
    <col min="15106" max="15106" width="32.140625" customWidth="1"/>
    <col min="15107" max="15107" width="8.5703125" customWidth="1"/>
    <col min="15108" max="15108" width="8.140625" customWidth="1"/>
    <col min="15109" max="15109" width="10.42578125" customWidth="1"/>
    <col min="15110" max="15110" width="8.5703125" customWidth="1"/>
    <col min="15111" max="15111" width="11.140625" customWidth="1"/>
    <col min="15113" max="15113" width="9.140625" customWidth="1"/>
    <col min="15114" max="15114" width="17.140625" customWidth="1"/>
    <col min="15361" max="15361" width="5.7109375" customWidth="1"/>
    <col min="15362" max="15362" width="32.140625" customWidth="1"/>
    <col min="15363" max="15363" width="8.5703125" customWidth="1"/>
    <col min="15364" max="15364" width="8.140625" customWidth="1"/>
    <col min="15365" max="15365" width="10.42578125" customWidth="1"/>
    <col min="15366" max="15366" width="8.5703125" customWidth="1"/>
    <col min="15367" max="15367" width="11.140625" customWidth="1"/>
    <col min="15369" max="15369" width="9.140625" customWidth="1"/>
    <col min="15370" max="15370" width="17.140625" customWidth="1"/>
    <col min="15617" max="15617" width="5.7109375" customWidth="1"/>
    <col min="15618" max="15618" width="32.140625" customWidth="1"/>
    <col min="15619" max="15619" width="8.5703125" customWidth="1"/>
    <col min="15620" max="15620" width="8.140625" customWidth="1"/>
    <col min="15621" max="15621" width="10.42578125" customWidth="1"/>
    <col min="15622" max="15622" width="8.5703125" customWidth="1"/>
    <col min="15623" max="15623" width="11.140625" customWidth="1"/>
    <col min="15625" max="15625" width="9.140625" customWidth="1"/>
    <col min="15626" max="15626" width="17.140625" customWidth="1"/>
    <col min="15873" max="15873" width="5.7109375" customWidth="1"/>
    <col min="15874" max="15874" width="32.140625" customWidth="1"/>
    <col min="15875" max="15875" width="8.5703125" customWidth="1"/>
    <col min="15876" max="15876" width="8.140625" customWidth="1"/>
    <col min="15877" max="15877" width="10.42578125" customWidth="1"/>
    <col min="15878" max="15878" width="8.5703125" customWidth="1"/>
    <col min="15879" max="15879" width="11.140625" customWidth="1"/>
    <col min="15881" max="15881" width="9.140625" customWidth="1"/>
    <col min="15882" max="15882" width="17.140625" customWidth="1"/>
    <col min="16129" max="16129" width="5.7109375" customWidth="1"/>
    <col min="16130" max="16130" width="32.140625" customWidth="1"/>
    <col min="16131" max="16131" width="8.5703125" customWidth="1"/>
    <col min="16132" max="16132" width="8.140625" customWidth="1"/>
    <col min="16133" max="16133" width="10.42578125" customWidth="1"/>
    <col min="16134" max="16134" width="8.5703125" customWidth="1"/>
    <col min="16135" max="16135" width="11.140625" customWidth="1"/>
    <col min="16137" max="16137" width="9.140625" customWidth="1"/>
    <col min="16138" max="16138" width="17.140625" customWidth="1"/>
  </cols>
  <sheetData>
    <row r="1" spans="1:10" x14ac:dyDescent="0.25">
      <c r="A1" s="149" t="s">
        <v>54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0" x14ac:dyDescent="0.25">
      <c r="A2" s="149"/>
      <c r="B2" s="149"/>
      <c r="C2" s="149"/>
      <c r="D2" s="149"/>
      <c r="E2" s="149"/>
      <c r="F2" s="149"/>
      <c r="G2" s="149"/>
      <c r="H2" s="149"/>
      <c r="I2" s="149"/>
      <c r="J2" s="149"/>
    </row>
    <row r="3" spans="1:10" ht="63" x14ac:dyDescent="0.25">
      <c r="A3" s="67" t="s">
        <v>22</v>
      </c>
      <c r="B3" s="67" t="s">
        <v>32</v>
      </c>
      <c r="C3" s="67" t="s">
        <v>16</v>
      </c>
      <c r="D3" s="67" t="s">
        <v>8</v>
      </c>
      <c r="E3" s="91" t="s">
        <v>17</v>
      </c>
      <c r="F3" s="67" t="s">
        <v>98</v>
      </c>
      <c r="G3" s="67" t="s">
        <v>6</v>
      </c>
      <c r="H3" s="91" t="s">
        <v>4</v>
      </c>
      <c r="I3" s="66" t="s">
        <v>18</v>
      </c>
      <c r="J3" s="67" t="s">
        <v>99</v>
      </c>
    </row>
    <row r="4" spans="1:10" ht="15.75" x14ac:dyDescent="0.25">
      <c r="A4" s="67" t="s">
        <v>33</v>
      </c>
      <c r="B4" s="67">
        <v>1</v>
      </c>
      <c r="C4" s="67">
        <v>2</v>
      </c>
      <c r="D4" s="67">
        <v>3</v>
      </c>
      <c r="E4" s="67">
        <v>4</v>
      </c>
      <c r="F4" s="67">
        <v>5</v>
      </c>
      <c r="G4" s="67">
        <v>6</v>
      </c>
      <c r="H4" s="67">
        <v>7</v>
      </c>
      <c r="I4" s="66">
        <v>8</v>
      </c>
      <c r="J4" s="69">
        <v>9</v>
      </c>
    </row>
    <row r="5" spans="1:10" s="3" customFormat="1" ht="150" x14ac:dyDescent="0.2">
      <c r="A5" s="92" t="s">
        <v>19</v>
      </c>
      <c r="B5" s="93" t="s">
        <v>142</v>
      </c>
      <c r="C5" s="94" t="s">
        <v>1</v>
      </c>
      <c r="D5" s="94">
        <v>1400</v>
      </c>
      <c r="E5" s="95">
        <v>0</v>
      </c>
      <c r="F5" s="96"/>
      <c r="G5" s="95">
        <f>D5*E5</f>
        <v>0</v>
      </c>
      <c r="H5" s="95">
        <f>G5*F5+G5</f>
        <v>0</v>
      </c>
      <c r="I5" s="75"/>
      <c r="J5" s="75"/>
    </row>
    <row r="6" spans="1:10" s="3" customFormat="1" ht="60" x14ac:dyDescent="0.2">
      <c r="A6" s="92" t="s">
        <v>21</v>
      </c>
      <c r="B6" s="93" t="s">
        <v>143</v>
      </c>
      <c r="C6" s="94" t="s">
        <v>1</v>
      </c>
      <c r="D6" s="94">
        <v>300</v>
      </c>
      <c r="E6" s="95">
        <v>0</v>
      </c>
      <c r="F6" s="96"/>
      <c r="G6" s="95">
        <f t="shared" ref="G6:G16" si="0">D6*E6</f>
        <v>0</v>
      </c>
      <c r="H6" s="95">
        <f t="shared" ref="H6:H16" si="1">G6*F6+G6</f>
        <v>0</v>
      </c>
      <c r="I6" s="75"/>
      <c r="J6" s="75"/>
    </row>
    <row r="7" spans="1:10" s="3" customFormat="1" ht="45" x14ac:dyDescent="0.2">
      <c r="A7" s="92">
        <v>3</v>
      </c>
      <c r="B7" s="93" t="s">
        <v>144</v>
      </c>
      <c r="C7" s="94" t="s">
        <v>1</v>
      </c>
      <c r="D7" s="94">
        <v>100</v>
      </c>
      <c r="E7" s="95">
        <v>0</v>
      </c>
      <c r="F7" s="96"/>
      <c r="G7" s="95">
        <f t="shared" si="0"/>
        <v>0</v>
      </c>
      <c r="H7" s="95">
        <f t="shared" si="1"/>
        <v>0</v>
      </c>
      <c r="I7" s="75"/>
      <c r="J7" s="75"/>
    </row>
    <row r="8" spans="1:10" s="3" customFormat="1" ht="105" x14ac:dyDescent="0.2">
      <c r="A8" s="92">
        <v>4</v>
      </c>
      <c r="B8" s="93" t="s">
        <v>145</v>
      </c>
      <c r="C8" s="94" t="s">
        <v>1</v>
      </c>
      <c r="D8" s="94">
        <v>600</v>
      </c>
      <c r="E8" s="95">
        <v>0</v>
      </c>
      <c r="F8" s="96"/>
      <c r="G8" s="95">
        <f t="shared" si="0"/>
        <v>0</v>
      </c>
      <c r="H8" s="95">
        <f t="shared" si="1"/>
        <v>0</v>
      </c>
      <c r="I8" s="75"/>
      <c r="J8" s="75"/>
    </row>
    <row r="9" spans="1:10" s="3" customFormat="1" ht="60" x14ac:dyDescent="0.2">
      <c r="A9" s="92">
        <v>5</v>
      </c>
      <c r="B9" s="93" t="s">
        <v>146</v>
      </c>
      <c r="C9" s="94" t="s">
        <v>1</v>
      </c>
      <c r="D9" s="94">
        <v>60</v>
      </c>
      <c r="E9" s="95">
        <v>0</v>
      </c>
      <c r="F9" s="96"/>
      <c r="G9" s="95">
        <f t="shared" si="0"/>
        <v>0</v>
      </c>
      <c r="H9" s="95">
        <f t="shared" si="1"/>
        <v>0</v>
      </c>
      <c r="I9" s="75"/>
      <c r="J9" s="75"/>
    </row>
    <row r="10" spans="1:10" s="3" customFormat="1" ht="60" x14ac:dyDescent="0.2">
      <c r="A10" s="92">
        <v>6</v>
      </c>
      <c r="B10" s="93" t="s">
        <v>147</v>
      </c>
      <c r="C10" s="94" t="s">
        <v>1</v>
      </c>
      <c r="D10" s="94">
        <v>2</v>
      </c>
      <c r="E10" s="95">
        <v>0</v>
      </c>
      <c r="F10" s="96"/>
      <c r="G10" s="95">
        <f t="shared" si="0"/>
        <v>0</v>
      </c>
      <c r="H10" s="95">
        <f t="shared" si="1"/>
        <v>0</v>
      </c>
      <c r="I10" s="75"/>
      <c r="J10" s="75"/>
    </row>
    <row r="11" spans="1:10" s="3" customFormat="1" ht="75" x14ac:dyDescent="0.2">
      <c r="A11" s="92">
        <v>7</v>
      </c>
      <c r="B11" s="93" t="s">
        <v>148</v>
      </c>
      <c r="C11" s="94" t="s">
        <v>20</v>
      </c>
      <c r="D11" s="94">
        <v>2</v>
      </c>
      <c r="E11" s="95">
        <v>0</v>
      </c>
      <c r="F11" s="96"/>
      <c r="G11" s="95">
        <f t="shared" si="0"/>
        <v>0</v>
      </c>
      <c r="H11" s="95">
        <f t="shared" si="1"/>
        <v>0</v>
      </c>
      <c r="I11" s="75"/>
      <c r="J11" s="75"/>
    </row>
    <row r="12" spans="1:10" s="3" customFormat="1" ht="105" x14ac:dyDescent="0.2">
      <c r="A12" s="92">
        <v>8</v>
      </c>
      <c r="B12" s="93" t="s">
        <v>149</v>
      </c>
      <c r="C12" s="94" t="s">
        <v>1</v>
      </c>
      <c r="D12" s="94">
        <v>4</v>
      </c>
      <c r="E12" s="95">
        <v>0</v>
      </c>
      <c r="F12" s="96"/>
      <c r="G12" s="95">
        <f t="shared" si="0"/>
        <v>0</v>
      </c>
      <c r="H12" s="95">
        <f t="shared" si="1"/>
        <v>0</v>
      </c>
      <c r="I12" s="75"/>
      <c r="J12" s="75"/>
    </row>
    <row r="13" spans="1:10" s="3" customFormat="1" ht="30" x14ac:dyDescent="0.2">
      <c r="A13" s="92">
        <v>9</v>
      </c>
      <c r="B13" s="93" t="s">
        <v>150</v>
      </c>
      <c r="C13" s="94" t="s">
        <v>20</v>
      </c>
      <c r="D13" s="94">
        <v>2</v>
      </c>
      <c r="E13" s="95">
        <v>0</v>
      </c>
      <c r="F13" s="96"/>
      <c r="G13" s="95">
        <f t="shared" si="0"/>
        <v>0</v>
      </c>
      <c r="H13" s="95">
        <f t="shared" si="1"/>
        <v>0</v>
      </c>
      <c r="I13" s="75"/>
      <c r="J13" s="75"/>
    </row>
    <row r="14" spans="1:10" s="3" customFormat="1" ht="30" x14ac:dyDescent="0.2">
      <c r="A14" s="92">
        <v>10</v>
      </c>
      <c r="B14" s="93" t="s">
        <v>151</v>
      </c>
      <c r="C14" s="94" t="s">
        <v>1</v>
      </c>
      <c r="D14" s="94">
        <v>100</v>
      </c>
      <c r="E14" s="95">
        <v>0</v>
      </c>
      <c r="F14" s="96"/>
      <c r="G14" s="95">
        <f t="shared" si="0"/>
        <v>0</v>
      </c>
      <c r="H14" s="95">
        <f t="shared" si="1"/>
        <v>0</v>
      </c>
      <c r="I14" s="75"/>
      <c r="J14" s="75"/>
    </row>
    <row r="15" spans="1:10" s="3" customFormat="1" ht="45" x14ac:dyDescent="0.2">
      <c r="A15" s="92">
        <v>11</v>
      </c>
      <c r="B15" s="93" t="s">
        <v>152</v>
      </c>
      <c r="C15" s="94" t="s">
        <v>1</v>
      </c>
      <c r="D15" s="94">
        <v>40</v>
      </c>
      <c r="E15" s="95">
        <v>0</v>
      </c>
      <c r="F15" s="96"/>
      <c r="G15" s="95">
        <f t="shared" si="0"/>
        <v>0</v>
      </c>
      <c r="H15" s="95">
        <f t="shared" si="1"/>
        <v>0</v>
      </c>
      <c r="I15" s="75"/>
      <c r="J15" s="75"/>
    </row>
    <row r="16" spans="1:10" s="3" customFormat="1" ht="60" x14ac:dyDescent="0.2">
      <c r="A16" s="92">
        <v>12</v>
      </c>
      <c r="B16" s="93" t="s">
        <v>163</v>
      </c>
      <c r="C16" s="94" t="s">
        <v>72</v>
      </c>
      <c r="D16" s="94">
        <v>24</v>
      </c>
      <c r="E16" s="95">
        <v>0</v>
      </c>
      <c r="F16" s="96"/>
      <c r="G16" s="95">
        <f t="shared" si="0"/>
        <v>0</v>
      </c>
      <c r="H16" s="95">
        <f t="shared" si="1"/>
        <v>0</v>
      </c>
      <c r="I16" s="75"/>
      <c r="J16" s="75"/>
    </row>
    <row r="17" spans="1:10" ht="15.75" x14ac:dyDescent="0.25">
      <c r="A17" s="97"/>
      <c r="B17" s="98"/>
      <c r="C17" s="97"/>
      <c r="D17" s="98"/>
      <c r="E17" s="99"/>
      <c r="F17" s="98"/>
      <c r="G17" s="100">
        <f>SUM(G5:G16)</f>
        <v>0</v>
      </c>
      <c r="H17" s="100">
        <f>SUM(H5:H16)</f>
        <v>0</v>
      </c>
      <c r="I17" s="99"/>
      <c r="J17" s="11"/>
    </row>
    <row r="18" spans="1:10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10" x14ac:dyDescent="0.25">
      <c r="A19" s="4"/>
      <c r="B19" s="115"/>
      <c r="C19" s="115"/>
      <c r="D19" s="115"/>
      <c r="E19" s="115"/>
      <c r="F19" s="115"/>
      <c r="G19" s="4"/>
      <c r="H19" s="4"/>
      <c r="I19" s="4"/>
    </row>
    <row r="20" spans="1:10" x14ac:dyDescent="0.25">
      <c r="A20" s="5"/>
      <c r="G20" s="5"/>
      <c r="H20" s="5"/>
      <c r="I20" s="4"/>
    </row>
    <row r="21" spans="1:10" x14ac:dyDescent="0.25">
      <c r="B21" s="3"/>
      <c r="C21" s="3"/>
      <c r="D21" s="6"/>
      <c r="E21" s="7"/>
      <c r="F21" s="8"/>
      <c r="G21" s="9"/>
      <c r="H21" s="10"/>
    </row>
    <row r="24" spans="1:10" hidden="1" x14ac:dyDescent="0.25"/>
    <row r="25" spans="1:10" hidden="1" x14ac:dyDescent="0.25"/>
    <row r="26" spans="1:10" hidden="1" x14ac:dyDescent="0.25"/>
  </sheetData>
  <mergeCells count="1">
    <mergeCell ref="A1:J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9"/>
  <sheetViews>
    <sheetView workbookViewId="0">
      <selection activeCell="I16" sqref="I16"/>
    </sheetView>
  </sheetViews>
  <sheetFormatPr defaultRowHeight="15" x14ac:dyDescent="0.2"/>
  <cols>
    <col min="1" max="1" width="4.5703125" style="64" customWidth="1"/>
    <col min="2" max="2" width="21.5703125" style="64" customWidth="1"/>
    <col min="3" max="4" width="6.7109375" style="64" customWidth="1"/>
    <col min="5" max="5" width="10.28515625" style="97" bestFit="1" customWidth="1"/>
    <col min="6" max="6" width="9.28515625" style="64" bestFit="1" customWidth="1"/>
    <col min="7" max="7" width="13.42578125" style="97" customWidth="1"/>
    <col min="8" max="8" width="13.85546875" style="97" customWidth="1"/>
    <col min="9" max="9" width="11.140625" style="64" customWidth="1"/>
    <col min="10" max="10" width="13.85546875" style="64" customWidth="1"/>
    <col min="11" max="256" width="9.140625" style="64"/>
    <col min="257" max="257" width="4.5703125" style="64" customWidth="1"/>
    <col min="258" max="258" width="21.5703125" style="64" customWidth="1"/>
    <col min="259" max="260" width="6.7109375" style="64" customWidth="1"/>
    <col min="261" max="262" width="9.140625" style="64"/>
    <col min="263" max="263" width="13.42578125" style="64" customWidth="1"/>
    <col min="264" max="264" width="13.85546875" style="64" customWidth="1"/>
    <col min="265" max="265" width="11.140625" style="64" customWidth="1"/>
    <col min="266" max="266" width="13.85546875" style="64" customWidth="1"/>
    <col min="267" max="512" width="9.140625" style="64"/>
    <col min="513" max="513" width="4.5703125" style="64" customWidth="1"/>
    <col min="514" max="514" width="21.5703125" style="64" customWidth="1"/>
    <col min="515" max="516" width="6.7109375" style="64" customWidth="1"/>
    <col min="517" max="518" width="9.140625" style="64"/>
    <col min="519" max="519" width="13.42578125" style="64" customWidth="1"/>
    <col min="520" max="520" width="13.85546875" style="64" customWidth="1"/>
    <col min="521" max="521" width="11.140625" style="64" customWidth="1"/>
    <col min="522" max="522" width="13.85546875" style="64" customWidth="1"/>
    <col min="523" max="768" width="9.140625" style="64"/>
    <col min="769" max="769" width="4.5703125" style="64" customWidth="1"/>
    <col min="770" max="770" width="21.5703125" style="64" customWidth="1"/>
    <col min="771" max="772" width="6.7109375" style="64" customWidth="1"/>
    <col min="773" max="774" width="9.140625" style="64"/>
    <col min="775" max="775" width="13.42578125" style="64" customWidth="1"/>
    <col min="776" max="776" width="13.85546875" style="64" customWidth="1"/>
    <col min="777" max="777" width="11.140625" style="64" customWidth="1"/>
    <col min="778" max="778" width="13.85546875" style="64" customWidth="1"/>
    <col min="779" max="1024" width="9.140625" style="64"/>
    <col min="1025" max="1025" width="4.5703125" style="64" customWidth="1"/>
    <col min="1026" max="1026" width="21.5703125" style="64" customWidth="1"/>
    <col min="1027" max="1028" width="6.7109375" style="64" customWidth="1"/>
    <col min="1029" max="1030" width="9.140625" style="64"/>
    <col min="1031" max="1031" width="13.42578125" style="64" customWidth="1"/>
    <col min="1032" max="1032" width="13.85546875" style="64" customWidth="1"/>
    <col min="1033" max="1033" width="11.140625" style="64" customWidth="1"/>
    <col min="1034" max="1034" width="13.85546875" style="64" customWidth="1"/>
    <col min="1035" max="1280" width="9.140625" style="64"/>
    <col min="1281" max="1281" width="4.5703125" style="64" customWidth="1"/>
    <col min="1282" max="1282" width="21.5703125" style="64" customWidth="1"/>
    <col min="1283" max="1284" width="6.7109375" style="64" customWidth="1"/>
    <col min="1285" max="1286" width="9.140625" style="64"/>
    <col min="1287" max="1287" width="13.42578125" style="64" customWidth="1"/>
    <col min="1288" max="1288" width="13.85546875" style="64" customWidth="1"/>
    <col min="1289" max="1289" width="11.140625" style="64" customWidth="1"/>
    <col min="1290" max="1290" width="13.85546875" style="64" customWidth="1"/>
    <col min="1291" max="1536" width="9.140625" style="64"/>
    <col min="1537" max="1537" width="4.5703125" style="64" customWidth="1"/>
    <col min="1538" max="1538" width="21.5703125" style="64" customWidth="1"/>
    <col min="1539" max="1540" width="6.7109375" style="64" customWidth="1"/>
    <col min="1541" max="1542" width="9.140625" style="64"/>
    <col min="1543" max="1543" width="13.42578125" style="64" customWidth="1"/>
    <col min="1544" max="1544" width="13.85546875" style="64" customWidth="1"/>
    <col min="1545" max="1545" width="11.140625" style="64" customWidth="1"/>
    <col min="1546" max="1546" width="13.85546875" style="64" customWidth="1"/>
    <col min="1547" max="1792" width="9.140625" style="64"/>
    <col min="1793" max="1793" width="4.5703125" style="64" customWidth="1"/>
    <col min="1794" max="1794" width="21.5703125" style="64" customWidth="1"/>
    <col min="1795" max="1796" width="6.7109375" style="64" customWidth="1"/>
    <col min="1797" max="1798" width="9.140625" style="64"/>
    <col min="1799" max="1799" width="13.42578125" style="64" customWidth="1"/>
    <col min="1800" max="1800" width="13.85546875" style="64" customWidth="1"/>
    <col min="1801" max="1801" width="11.140625" style="64" customWidth="1"/>
    <col min="1802" max="1802" width="13.85546875" style="64" customWidth="1"/>
    <col min="1803" max="2048" width="9.140625" style="64"/>
    <col min="2049" max="2049" width="4.5703125" style="64" customWidth="1"/>
    <col min="2050" max="2050" width="21.5703125" style="64" customWidth="1"/>
    <col min="2051" max="2052" width="6.7109375" style="64" customWidth="1"/>
    <col min="2053" max="2054" width="9.140625" style="64"/>
    <col min="2055" max="2055" width="13.42578125" style="64" customWidth="1"/>
    <col min="2056" max="2056" width="13.85546875" style="64" customWidth="1"/>
    <col min="2057" max="2057" width="11.140625" style="64" customWidth="1"/>
    <col min="2058" max="2058" width="13.85546875" style="64" customWidth="1"/>
    <col min="2059" max="2304" width="9.140625" style="64"/>
    <col min="2305" max="2305" width="4.5703125" style="64" customWidth="1"/>
    <col min="2306" max="2306" width="21.5703125" style="64" customWidth="1"/>
    <col min="2307" max="2308" width="6.7109375" style="64" customWidth="1"/>
    <col min="2309" max="2310" width="9.140625" style="64"/>
    <col min="2311" max="2311" width="13.42578125" style="64" customWidth="1"/>
    <col min="2312" max="2312" width="13.85546875" style="64" customWidth="1"/>
    <col min="2313" max="2313" width="11.140625" style="64" customWidth="1"/>
    <col min="2314" max="2314" width="13.85546875" style="64" customWidth="1"/>
    <col min="2315" max="2560" width="9.140625" style="64"/>
    <col min="2561" max="2561" width="4.5703125" style="64" customWidth="1"/>
    <col min="2562" max="2562" width="21.5703125" style="64" customWidth="1"/>
    <col min="2563" max="2564" width="6.7109375" style="64" customWidth="1"/>
    <col min="2565" max="2566" width="9.140625" style="64"/>
    <col min="2567" max="2567" width="13.42578125" style="64" customWidth="1"/>
    <col min="2568" max="2568" width="13.85546875" style="64" customWidth="1"/>
    <col min="2569" max="2569" width="11.140625" style="64" customWidth="1"/>
    <col min="2570" max="2570" width="13.85546875" style="64" customWidth="1"/>
    <col min="2571" max="2816" width="9.140625" style="64"/>
    <col min="2817" max="2817" width="4.5703125" style="64" customWidth="1"/>
    <col min="2818" max="2818" width="21.5703125" style="64" customWidth="1"/>
    <col min="2819" max="2820" width="6.7109375" style="64" customWidth="1"/>
    <col min="2821" max="2822" width="9.140625" style="64"/>
    <col min="2823" max="2823" width="13.42578125" style="64" customWidth="1"/>
    <col min="2824" max="2824" width="13.85546875" style="64" customWidth="1"/>
    <col min="2825" max="2825" width="11.140625" style="64" customWidth="1"/>
    <col min="2826" max="2826" width="13.85546875" style="64" customWidth="1"/>
    <col min="2827" max="3072" width="9.140625" style="64"/>
    <col min="3073" max="3073" width="4.5703125" style="64" customWidth="1"/>
    <col min="3074" max="3074" width="21.5703125" style="64" customWidth="1"/>
    <col min="3075" max="3076" width="6.7109375" style="64" customWidth="1"/>
    <col min="3077" max="3078" width="9.140625" style="64"/>
    <col min="3079" max="3079" width="13.42578125" style="64" customWidth="1"/>
    <col min="3080" max="3080" width="13.85546875" style="64" customWidth="1"/>
    <col min="3081" max="3081" width="11.140625" style="64" customWidth="1"/>
    <col min="3082" max="3082" width="13.85546875" style="64" customWidth="1"/>
    <col min="3083" max="3328" width="9.140625" style="64"/>
    <col min="3329" max="3329" width="4.5703125" style="64" customWidth="1"/>
    <col min="3330" max="3330" width="21.5703125" style="64" customWidth="1"/>
    <col min="3331" max="3332" width="6.7109375" style="64" customWidth="1"/>
    <col min="3333" max="3334" width="9.140625" style="64"/>
    <col min="3335" max="3335" width="13.42578125" style="64" customWidth="1"/>
    <col min="3336" max="3336" width="13.85546875" style="64" customWidth="1"/>
    <col min="3337" max="3337" width="11.140625" style="64" customWidth="1"/>
    <col min="3338" max="3338" width="13.85546875" style="64" customWidth="1"/>
    <col min="3339" max="3584" width="9.140625" style="64"/>
    <col min="3585" max="3585" width="4.5703125" style="64" customWidth="1"/>
    <col min="3586" max="3586" width="21.5703125" style="64" customWidth="1"/>
    <col min="3587" max="3588" width="6.7109375" style="64" customWidth="1"/>
    <col min="3589" max="3590" width="9.140625" style="64"/>
    <col min="3591" max="3591" width="13.42578125" style="64" customWidth="1"/>
    <col min="3592" max="3592" width="13.85546875" style="64" customWidth="1"/>
    <col min="3593" max="3593" width="11.140625" style="64" customWidth="1"/>
    <col min="3594" max="3594" width="13.85546875" style="64" customWidth="1"/>
    <col min="3595" max="3840" width="9.140625" style="64"/>
    <col min="3841" max="3841" width="4.5703125" style="64" customWidth="1"/>
    <col min="3842" max="3842" width="21.5703125" style="64" customWidth="1"/>
    <col min="3843" max="3844" width="6.7109375" style="64" customWidth="1"/>
    <col min="3845" max="3846" width="9.140625" style="64"/>
    <col min="3847" max="3847" width="13.42578125" style="64" customWidth="1"/>
    <col min="3848" max="3848" width="13.85546875" style="64" customWidth="1"/>
    <col min="3849" max="3849" width="11.140625" style="64" customWidth="1"/>
    <col min="3850" max="3850" width="13.85546875" style="64" customWidth="1"/>
    <col min="3851" max="4096" width="9.140625" style="64"/>
    <col min="4097" max="4097" width="4.5703125" style="64" customWidth="1"/>
    <col min="4098" max="4098" width="21.5703125" style="64" customWidth="1"/>
    <col min="4099" max="4100" width="6.7109375" style="64" customWidth="1"/>
    <col min="4101" max="4102" width="9.140625" style="64"/>
    <col min="4103" max="4103" width="13.42578125" style="64" customWidth="1"/>
    <col min="4104" max="4104" width="13.85546875" style="64" customWidth="1"/>
    <col min="4105" max="4105" width="11.140625" style="64" customWidth="1"/>
    <col min="4106" max="4106" width="13.85546875" style="64" customWidth="1"/>
    <col min="4107" max="4352" width="9.140625" style="64"/>
    <col min="4353" max="4353" width="4.5703125" style="64" customWidth="1"/>
    <col min="4354" max="4354" width="21.5703125" style="64" customWidth="1"/>
    <col min="4355" max="4356" width="6.7109375" style="64" customWidth="1"/>
    <col min="4357" max="4358" width="9.140625" style="64"/>
    <col min="4359" max="4359" width="13.42578125" style="64" customWidth="1"/>
    <col min="4360" max="4360" width="13.85546875" style="64" customWidth="1"/>
    <col min="4361" max="4361" width="11.140625" style="64" customWidth="1"/>
    <col min="4362" max="4362" width="13.85546875" style="64" customWidth="1"/>
    <col min="4363" max="4608" width="9.140625" style="64"/>
    <col min="4609" max="4609" width="4.5703125" style="64" customWidth="1"/>
    <col min="4610" max="4610" width="21.5703125" style="64" customWidth="1"/>
    <col min="4611" max="4612" width="6.7109375" style="64" customWidth="1"/>
    <col min="4613" max="4614" width="9.140625" style="64"/>
    <col min="4615" max="4615" width="13.42578125" style="64" customWidth="1"/>
    <col min="4616" max="4616" width="13.85546875" style="64" customWidth="1"/>
    <col min="4617" max="4617" width="11.140625" style="64" customWidth="1"/>
    <col min="4618" max="4618" width="13.85546875" style="64" customWidth="1"/>
    <col min="4619" max="4864" width="9.140625" style="64"/>
    <col min="4865" max="4865" width="4.5703125" style="64" customWidth="1"/>
    <col min="4866" max="4866" width="21.5703125" style="64" customWidth="1"/>
    <col min="4867" max="4868" width="6.7109375" style="64" customWidth="1"/>
    <col min="4869" max="4870" width="9.140625" style="64"/>
    <col min="4871" max="4871" width="13.42578125" style="64" customWidth="1"/>
    <col min="4872" max="4872" width="13.85546875" style="64" customWidth="1"/>
    <col min="4873" max="4873" width="11.140625" style="64" customWidth="1"/>
    <col min="4874" max="4874" width="13.85546875" style="64" customWidth="1"/>
    <col min="4875" max="5120" width="9.140625" style="64"/>
    <col min="5121" max="5121" width="4.5703125" style="64" customWidth="1"/>
    <col min="5122" max="5122" width="21.5703125" style="64" customWidth="1"/>
    <col min="5123" max="5124" width="6.7109375" style="64" customWidth="1"/>
    <col min="5125" max="5126" width="9.140625" style="64"/>
    <col min="5127" max="5127" width="13.42578125" style="64" customWidth="1"/>
    <col min="5128" max="5128" width="13.85546875" style="64" customWidth="1"/>
    <col min="5129" max="5129" width="11.140625" style="64" customWidth="1"/>
    <col min="5130" max="5130" width="13.85546875" style="64" customWidth="1"/>
    <col min="5131" max="5376" width="9.140625" style="64"/>
    <col min="5377" max="5377" width="4.5703125" style="64" customWidth="1"/>
    <col min="5378" max="5378" width="21.5703125" style="64" customWidth="1"/>
    <col min="5379" max="5380" width="6.7109375" style="64" customWidth="1"/>
    <col min="5381" max="5382" width="9.140625" style="64"/>
    <col min="5383" max="5383" width="13.42578125" style="64" customWidth="1"/>
    <col min="5384" max="5384" width="13.85546875" style="64" customWidth="1"/>
    <col min="5385" max="5385" width="11.140625" style="64" customWidth="1"/>
    <col min="5386" max="5386" width="13.85546875" style="64" customWidth="1"/>
    <col min="5387" max="5632" width="9.140625" style="64"/>
    <col min="5633" max="5633" width="4.5703125" style="64" customWidth="1"/>
    <col min="5634" max="5634" width="21.5703125" style="64" customWidth="1"/>
    <col min="5635" max="5636" width="6.7109375" style="64" customWidth="1"/>
    <col min="5637" max="5638" width="9.140625" style="64"/>
    <col min="5639" max="5639" width="13.42578125" style="64" customWidth="1"/>
    <col min="5640" max="5640" width="13.85546875" style="64" customWidth="1"/>
    <col min="5641" max="5641" width="11.140625" style="64" customWidth="1"/>
    <col min="5642" max="5642" width="13.85546875" style="64" customWidth="1"/>
    <col min="5643" max="5888" width="9.140625" style="64"/>
    <col min="5889" max="5889" width="4.5703125" style="64" customWidth="1"/>
    <col min="5890" max="5890" width="21.5703125" style="64" customWidth="1"/>
    <col min="5891" max="5892" width="6.7109375" style="64" customWidth="1"/>
    <col min="5893" max="5894" width="9.140625" style="64"/>
    <col min="5895" max="5895" width="13.42578125" style="64" customWidth="1"/>
    <col min="5896" max="5896" width="13.85546875" style="64" customWidth="1"/>
    <col min="5897" max="5897" width="11.140625" style="64" customWidth="1"/>
    <col min="5898" max="5898" width="13.85546875" style="64" customWidth="1"/>
    <col min="5899" max="6144" width="9.140625" style="64"/>
    <col min="6145" max="6145" width="4.5703125" style="64" customWidth="1"/>
    <col min="6146" max="6146" width="21.5703125" style="64" customWidth="1"/>
    <col min="6147" max="6148" width="6.7109375" style="64" customWidth="1"/>
    <col min="6149" max="6150" width="9.140625" style="64"/>
    <col min="6151" max="6151" width="13.42578125" style="64" customWidth="1"/>
    <col min="6152" max="6152" width="13.85546875" style="64" customWidth="1"/>
    <col min="6153" max="6153" width="11.140625" style="64" customWidth="1"/>
    <col min="6154" max="6154" width="13.85546875" style="64" customWidth="1"/>
    <col min="6155" max="6400" width="9.140625" style="64"/>
    <col min="6401" max="6401" width="4.5703125" style="64" customWidth="1"/>
    <col min="6402" max="6402" width="21.5703125" style="64" customWidth="1"/>
    <col min="6403" max="6404" width="6.7109375" style="64" customWidth="1"/>
    <col min="6405" max="6406" width="9.140625" style="64"/>
    <col min="6407" max="6407" width="13.42578125" style="64" customWidth="1"/>
    <col min="6408" max="6408" width="13.85546875" style="64" customWidth="1"/>
    <col min="6409" max="6409" width="11.140625" style="64" customWidth="1"/>
    <col min="6410" max="6410" width="13.85546875" style="64" customWidth="1"/>
    <col min="6411" max="6656" width="9.140625" style="64"/>
    <col min="6657" max="6657" width="4.5703125" style="64" customWidth="1"/>
    <col min="6658" max="6658" width="21.5703125" style="64" customWidth="1"/>
    <col min="6659" max="6660" width="6.7109375" style="64" customWidth="1"/>
    <col min="6661" max="6662" width="9.140625" style="64"/>
    <col min="6663" max="6663" width="13.42578125" style="64" customWidth="1"/>
    <col min="6664" max="6664" width="13.85546875" style="64" customWidth="1"/>
    <col min="6665" max="6665" width="11.140625" style="64" customWidth="1"/>
    <col min="6666" max="6666" width="13.85546875" style="64" customWidth="1"/>
    <col min="6667" max="6912" width="9.140625" style="64"/>
    <col min="6913" max="6913" width="4.5703125" style="64" customWidth="1"/>
    <col min="6914" max="6914" width="21.5703125" style="64" customWidth="1"/>
    <col min="6915" max="6916" width="6.7109375" style="64" customWidth="1"/>
    <col min="6917" max="6918" width="9.140625" style="64"/>
    <col min="6919" max="6919" width="13.42578125" style="64" customWidth="1"/>
    <col min="6920" max="6920" width="13.85546875" style="64" customWidth="1"/>
    <col min="6921" max="6921" width="11.140625" style="64" customWidth="1"/>
    <col min="6922" max="6922" width="13.85546875" style="64" customWidth="1"/>
    <col min="6923" max="7168" width="9.140625" style="64"/>
    <col min="7169" max="7169" width="4.5703125" style="64" customWidth="1"/>
    <col min="7170" max="7170" width="21.5703125" style="64" customWidth="1"/>
    <col min="7171" max="7172" width="6.7109375" style="64" customWidth="1"/>
    <col min="7173" max="7174" width="9.140625" style="64"/>
    <col min="7175" max="7175" width="13.42578125" style="64" customWidth="1"/>
    <col min="7176" max="7176" width="13.85546875" style="64" customWidth="1"/>
    <col min="7177" max="7177" width="11.140625" style="64" customWidth="1"/>
    <col min="7178" max="7178" width="13.85546875" style="64" customWidth="1"/>
    <col min="7179" max="7424" width="9.140625" style="64"/>
    <col min="7425" max="7425" width="4.5703125" style="64" customWidth="1"/>
    <col min="7426" max="7426" width="21.5703125" style="64" customWidth="1"/>
    <col min="7427" max="7428" width="6.7109375" style="64" customWidth="1"/>
    <col min="7429" max="7430" width="9.140625" style="64"/>
    <col min="7431" max="7431" width="13.42578125" style="64" customWidth="1"/>
    <col min="7432" max="7432" width="13.85546875" style="64" customWidth="1"/>
    <col min="7433" max="7433" width="11.140625" style="64" customWidth="1"/>
    <col min="7434" max="7434" width="13.85546875" style="64" customWidth="1"/>
    <col min="7435" max="7680" width="9.140625" style="64"/>
    <col min="7681" max="7681" width="4.5703125" style="64" customWidth="1"/>
    <col min="7682" max="7682" width="21.5703125" style="64" customWidth="1"/>
    <col min="7683" max="7684" width="6.7109375" style="64" customWidth="1"/>
    <col min="7685" max="7686" width="9.140625" style="64"/>
    <col min="7687" max="7687" width="13.42578125" style="64" customWidth="1"/>
    <col min="7688" max="7688" width="13.85546875" style="64" customWidth="1"/>
    <col min="7689" max="7689" width="11.140625" style="64" customWidth="1"/>
    <col min="7690" max="7690" width="13.85546875" style="64" customWidth="1"/>
    <col min="7691" max="7936" width="9.140625" style="64"/>
    <col min="7937" max="7937" width="4.5703125" style="64" customWidth="1"/>
    <col min="7938" max="7938" width="21.5703125" style="64" customWidth="1"/>
    <col min="7939" max="7940" width="6.7109375" style="64" customWidth="1"/>
    <col min="7941" max="7942" width="9.140625" style="64"/>
    <col min="7943" max="7943" width="13.42578125" style="64" customWidth="1"/>
    <col min="7944" max="7944" width="13.85546875" style="64" customWidth="1"/>
    <col min="7945" max="7945" width="11.140625" style="64" customWidth="1"/>
    <col min="7946" max="7946" width="13.85546875" style="64" customWidth="1"/>
    <col min="7947" max="8192" width="9.140625" style="64"/>
    <col min="8193" max="8193" width="4.5703125" style="64" customWidth="1"/>
    <col min="8194" max="8194" width="21.5703125" style="64" customWidth="1"/>
    <col min="8195" max="8196" width="6.7109375" style="64" customWidth="1"/>
    <col min="8197" max="8198" width="9.140625" style="64"/>
    <col min="8199" max="8199" width="13.42578125" style="64" customWidth="1"/>
    <col min="8200" max="8200" width="13.85546875" style="64" customWidth="1"/>
    <col min="8201" max="8201" width="11.140625" style="64" customWidth="1"/>
    <col min="8202" max="8202" width="13.85546875" style="64" customWidth="1"/>
    <col min="8203" max="8448" width="9.140625" style="64"/>
    <col min="8449" max="8449" width="4.5703125" style="64" customWidth="1"/>
    <col min="8450" max="8450" width="21.5703125" style="64" customWidth="1"/>
    <col min="8451" max="8452" width="6.7109375" style="64" customWidth="1"/>
    <col min="8453" max="8454" width="9.140625" style="64"/>
    <col min="8455" max="8455" width="13.42578125" style="64" customWidth="1"/>
    <col min="8456" max="8456" width="13.85546875" style="64" customWidth="1"/>
    <col min="8457" max="8457" width="11.140625" style="64" customWidth="1"/>
    <col min="8458" max="8458" width="13.85546875" style="64" customWidth="1"/>
    <col min="8459" max="8704" width="9.140625" style="64"/>
    <col min="8705" max="8705" width="4.5703125" style="64" customWidth="1"/>
    <col min="8706" max="8706" width="21.5703125" style="64" customWidth="1"/>
    <col min="8707" max="8708" width="6.7109375" style="64" customWidth="1"/>
    <col min="8709" max="8710" width="9.140625" style="64"/>
    <col min="8711" max="8711" width="13.42578125" style="64" customWidth="1"/>
    <col min="8712" max="8712" width="13.85546875" style="64" customWidth="1"/>
    <col min="8713" max="8713" width="11.140625" style="64" customWidth="1"/>
    <col min="8714" max="8714" width="13.85546875" style="64" customWidth="1"/>
    <col min="8715" max="8960" width="9.140625" style="64"/>
    <col min="8961" max="8961" width="4.5703125" style="64" customWidth="1"/>
    <col min="8962" max="8962" width="21.5703125" style="64" customWidth="1"/>
    <col min="8963" max="8964" width="6.7109375" style="64" customWidth="1"/>
    <col min="8965" max="8966" width="9.140625" style="64"/>
    <col min="8967" max="8967" width="13.42578125" style="64" customWidth="1"/>
    <col min="8968" max="8968" width="13.85546875" style="64" customWidth="1"/>
    <col min="8969" max="8969" width="11.140625" style="64" customWidth="1"/>
    <col min="8970" max="8970" width="13.85546875" style="64" customWidth="1"/>
    <col min="8971" max="9216" width="9.140625" style="64"/>
    <col min="9217" max="9217" width="4.5703125" style="64" customWidth="1"/>
    <col min="9218" max="9218" width="21.5703125" style="64" customWidth="1"/>
    <col min="9219" max="9220" width="6.7109375" style="64" customWidth="1"/>
    <col min="9221" max="9222" width="9.140625" style="64"/>
    <col min="9223" max="9223" width="13.42578125" style="64" customWidth="1"/>
    <col min="9224" max="9224" width="13.85546875" style="64" customWidth="1"/>
    <col min="9225" max="9225" width="11.140625" style="64" customWidth="1"/>
    <col min="9226" max="9226" width="13.85546875" style="64" customWidth="1"/>
    <col min="9227" max="9472" width="9.140625" style="64"/>
    <col min="9473" max="9473" width="4.5703125" style="64" customWidth="1"/>
    <col min="9474" max="9474" width="21.5703125" style="64" customWidth="1"/>
    <col min="9475" max="9476" width="6.7109375" style="64" customWidth="1"/>
    <col min="9477" max="9478" width="9.140625" style="64"/>
    <col min="9479" max="9479" width="13.42578125" style="64" customWidth="1"/>
    <col min="9480" max="9480" width="13.85546875" style="64" customWidth="1"/>
    <col min="9481" max="9481" width="11.140625" style="64" customWidth="1"/>
    <col min="9482" max="9482" width="13.85546875" style="64" customWidth="1"/>
    <col min="9483" max="9728" width="9.140625" style="64"/>
    <col min="9729" max="9729" width="4.5703125" style="64" customWidth="1"/>
    <col min="9730" max="9730" width="21.5703125" style="64" customWidth="1"/>
    <col min="9731" max="9732" width="6.7109375" style="64" customWidth="1"/>
    <col min="9733" max="9734" width="9.140625" style="64"/>
    <col min="9735" max="9735" width="13.42578125" style="64" customWidth="1"/>
    <col min="9736" max="9736" width="13.85546875" style="64" customWidth="1"/>
    <col min="9737" max="9737" width="11.140625" style="64" customWidth="1"/>
    <col min="9738" max="9738" width="13.85546875" style="64" customWidth="1"/>
    <col min="9739" max="9984" width="9.140625" style="64"/>
    <col min="9985" max="9985" width="4.5703125" style="64" customWidth="1"/>
    <col min="9986" max="9986" width="21.5703125" style="64" customWidth="1"/>
    <col min="9987" max="9988" width="6.7109375" style="64" customWidth="1"/>
    <col min="9989" max="9990" width="9.140625" style="64"/>
    <col min="9991" max="9991" width="13.42578125" style="64" customWidth="1"/>
    <col min="9992" max="9992" width="13.85546875" style="64" customWidth="1"/>
    <col min="9993" max="9993" width="11.140625" style="64" customWidth="1"/>
    <col min="9994" max="9994" width="13.85546875" style="64" customWidth="1"/>
    <col min="9995" max="10240" width="9.140625" style="64"/>
    <col min="10241" max="10241" width="4.5703125" style="64" customWidth="1"/>
    <col min="10242" max="10242" width="21.5703125" style="64" customWidth="1"/>
    <col min="10243" max="10244" width="6.7109375" style="64" customWidth="1"/>
    <col min="10245" max="10246" width="9.140625" style="64"/>
    <col min="10247" max="10247" width="13.42578125" style="64" customWidth="1"/>
    <col min="10248" max="10248" width="13.85546875" style="64" customWidth="1"/>
    <col min="10249" max="10249" width="11.140625" style="64" customWidth="1"/>
    <col min="10250" max="10250" width="13.85546875" style="64" customWidth="1"/>
    <col min="10251" max="10496" width="9.140625" style="64"/>
    <col min="10497" max="10497" width="4.5703125" style="64" customWidth="1"/>
    <col min="10498" max="10498" width="21.5703125" style="64" customWidth="1"/>
    <col min="10499" max="10500" width="6.7109375" style="64" customWidth="1"/>
    <col min="10501" max="10502" width="9.140625" style="64"/>
    <col min="10503" max="10503" width="13.42578125" style="64" customWidth="1"/>
    <col min="10504" max="10504" width="13.85546875" style="64" customWidth="1"/>
    <col min="10505" max="10505" width="11.140625" style="64" customWidth="1"/>
    <col min="10506" max="10506" width="13.85546875" style="64" customWidth="1"/>
    <col min="10507" max="10752" width="9.140625" style="64"/>
    <col min="10753" max="10753" width="4.5703125" style="64" customWidth="1"/>
    <col min="10754" max="10754" width="21.5703125" style="64" customWidth="1"/>
    <col min="10755" max="10756" width="6.7109375" style="64" customWidth="1"/>
    <col min="10757" max="10758" width="9.140625" style="64"/>
    <col min="10759" max="10759" width="13.42578125" style="64" customWidth="1"/>
    <col min="10760" max="10760" width="13.85546875" style="64" customWidth="1"/>
    <col min="10761" max="10761" width="11.140625" style="64" customWidth="1"/>
    <col min="10762" max="10762" width="13.85546875" style="64" customWidth="1"/>
    <col min="10763" max="11008" width="9.140625" style="64"/>
    <col min="11009" max="11009" width="4.5703125" style="64" customWidth="1"/>
    <col min="11010" max="11010" width="21.5703125" style="64" customWidth="1"/>
    <col min="11011" max="11012" width="6.7109375" style="64" customWidth="1"/>
    <col min="11013" max="11014" width="9.140625" style="64"/>
    <col min="11015" max="11015" width="13.42578125" style="64" customWidth="1"/>
    <col min="11016" max="11016" width="13.85546875" style="64" customWidth="1"/>
    <col min="11017" max="11017" width="11.140625" style="64" customWidth="1"/>
    <col min="11018" max="11018" width="13.85546875" style="64" customWidth="1"/>
    <col min="11019" max="11264" width="9.140625" style="64"/>
    <col min="11265" max="11265" width="4.5703125" style="64" customWidth="1"/>
    <col min="11266" max="11266" width="21.5703125" style="64" customWidth="1"/>
    <col min="11267" max="11268" width="6.7109375" style="64" customWidth="1"/>
    <col min="11269" max="11270" width="9.140625" style="64"/>
    <col min="11271" max="11271" width="13.42578125" style="64" customWidth="1"/>
    <col min="11272" max="11272" width="13.85546875" style="64" customWidth="1"/>
    <col min="11273" max="11273" width="11.140625" style="64" customWidth="1"/>
    <col min="11274" max="11274" width="13.85546875" style="64" customWidth="1"/>
    <col min="11275" max="11520" width="9.140625" style="64"/>
    <col min="11521" max="11521" width="4.5703125" style="64" customWidth="1"/>
    <col min="11522" max="11522" width="21.5703125" style="64" customWidth="1"/>
    <col min="11523" max="11524" width="6.7109375" style="64" customWidth="1"/>
    <col min="11525" max="11526" width="9.140625" style="64"/>
    <col min="11527" max="11527" width="13.42578125" style="64" customWidth="1"/>
    <col min="11528" max="11528" width="13.85546875" style="64" customWidth="1"/>
    <col min="11529" max="11529" width="11.140625" style="64" customWidth="1"/>
    <col min="11530" max="11530" width="13.85546875" style="64" customWidth="1"/>
    <col min="11531" max="11776" width="9.140625" style="64"/>
    <col min="11777" max="11777" width="4.5703125" style="64" customWidth="1"/>
    <col min="11778" max="11778" width="21.5703125" style="64" customWidth="1"/>
    <col min="11779" max="11780" width="6.7109375" style="64" customWidth="1"/>
    <col min="11781" max="11782" width="9.140625" style="64"/>
    <col min="11783" max="11783" width="13.42578125" style="64" customWidth="1"/>
    <col min="11784" max="11784" width="13.85546875" style="64" customWidth="1"/>
    <col min="11785" max="11785" width="11.140625" style="64" customWidth="1"/>
    <col min="11786" max="11786" width="13.85546875" style="64" customWidth="1"/>
    <col min="11787" max="12032" width="9.140625" style="64"/>
    <col min="12033" max="12033" width="4.5703125" style="64" customWidth="1"/>
    <col min="12034" max="12034" width="21.5703125" style="64" customWidth="1"/>
    <col min="12035" max="12036" width="6.7109375" style="64" customWidth="1"/>
    <col min="12037" max="12038" width="9.140625" style="64"/>
    <col min="12039" max="12039" width="13.42578125" style="64" customWidth="1"/>
    <col min="12040" max="12040" width="13.85546875" style="64" customWidth="1"/>
    <col min="12041" max="12041" width="11.140625" style="64" customWidth="1"/>
    <col min="12042" max="12042" width="13.85546875" style="64" customWidth="1"/>
    <col min="12043" max="12288" width="9.140625" style="64"/>
    <col min="12289" max="12289" width="4.5703125" style="64" customWidth="1"/>
    <col min="12290" max="12290" width="21.5703125" style="64" customWidth="1"/>
    <col min="12291" max="12292" width="6.7109375" style="64" customWidth="1"/>
    <col min="12293" max="12294" width="9.140625" style="64"/>
    <col min="12295" max="12295" width="13.42578125" style="64" customWidth="1"/>
    <col min="12296" max="12296" width="13.85546875" style="64" customWidth="1"/>
    <col min="12297" max="12297" width="11.140625" style="64" customWidth="1"/>
    <col min="12298" max="12298" width="13.85546875" style="64" customWidth="1"/>
    <col min="12299" max="12544" width="9.140625" style="64"/>
    <col min="12545" max="12545" width="4.5703125" style="64" customWidth="1"/>
    <col min="12546" max="12546" width="21.5703125" style="64" customWidth="1"/>
    <col min="12547" max="12548" width="6.7109375" style="64" customWidth="1"/>
    <col min="12549" max="12550" width="9.140625" style="64"/>
    <col min="12551" max="12551" width="13.42578125" style="64" customWidth="1"/>
    <col min="12552" max="12552" width="13.85546875" style="64" customWidth="1"/>
    <col min="12553" max="12553" width="11.140625" style="64" customWidth="1"/>
    <col min="12554" max="12554" width="13.85546875" style="64" customWidth="1"/>
    <col min="12555" max="12800" width="9.140625" style="64"/>
    <col min="12801" max="12801" width="4.5703125" style="64" customWidth="1"/>
    <col min="12802" max="12802" width="21.5703125" style="64" customWidth="1"/>
    <col min="12803" max="12804" width="6.7109375" style="64" customWidth="1"/>
    <col min="12805" max="12806" width="9.140625" style="64"/>
    <col min="12807" max="12807" width="13.42578125" style="64" customWidth="1"/>
    <col min="12808" max="12808" width="13.85546875" style="64" customWidth="1"/>
    <col min="12809" max="12809" width="11.140625" style="64" customWidth="1"/>
    <col min="12810" max="12810" width="13.85546875" style="64" customWidth="1"/>
    <col min="12811" max="13056" width="9.140625" style="64"/>
    <col min="13057" max="13057" width="4.5703125" style="64" customWidth="1"/>
    <col min="13058" max="13058" width="21.5703125" style="64" customWidth="1"/>
    <col min="13059" max="13060" width="6.7109375" style="64" customWidth="1"/>
    <col min="13061" max="13062" width="9.140625" style="64"/>
    <col min="13063" max="13063" width="13.42578125" style="64" customWidth="1"/>
    <col min="13064" max="13064" width="13.85546875" style="64" customWidth="1"/>
    <col min="13065" max="13065" width="11.140625" style="64" customWidth="1"/>
    <col min="13066" max="13066" width="13.85546875" style="64" customWidth="1"/>
    <col min="13067" max="13312" width="9.140625" style="64"/>
    <col min="13313" max="13313" width="4.5703125" style="64" customWidth="1"/>
    <col min="13314" max="13314" width="21.5703125" style="64" customWidth="1"/>
    <col min="13315" max="13316" width="6.7109375" style="64" customWidth="1"/>
    <col min="13317" max="13318" width="9.140625" style="64"/>
    <col min="13319" max="13319" width="13.42578125" style="64" customWidth="1"/>
    <col min="13320" max="13320" width="13.85546875" style="64" customWidth="1"/>
    <col min="13321" max="13321" width="11.140625" style="64" customWidth="1"/>
    <col min="13322" max="13322" width="13.85546875" style="64" customWidth="1"/>
    <col min="13323" max="13568" width="9.140625" style="64"/>
    <col min="13569" max="13569" width="4.5703125" style="64" customWidth="1"/>
    <col min="13570" max="13570" width="21.5703125" style="64" customWidth="1"/>
    <col min="13571" max="13572" width="6.7109375" style="64" customWidth="1"/>
    <col min="13573" max="13574" width="9.140625" style="64"/>
    <col min="13575" max="13575" width="13.42578125" style="64" customWidth="1"/>
    <col min="13576" max="13576" width="13.85546875" style="64" customWidth="1"/>
    <col min="13577" max="13577" width="11.140625" style="64" customWidth="1"/>
    <col min="13578" max="13578" width="13.85546875" style="64" customWidth="1"/>
    <col min="13579" max="13824" width="9.140625" style="64"/>
    <col min="13825" max="13825" width="4.5703125" style="64" customWidth="1"/>
    <col min="13826" max="13826" width="21.5703125" style="64" customWidth="1"/>
    <col min="13827" max="13828" width="6.7109375" style="64" customWidth="1"/>
    <col min="13829" max="13830" width="9.140625" style="64"/>
    <col min="13831" max="13831" width="13.42578125" style="64" customWidth="1"/>
    <col min="13832" max="13832" width="13.85546875" style="64" customWidth="1"/>
    <col min="13833" max="13833" width="11.140625" style="64" customWidth="1"/>
    <col min="13834" max="13834" width="13.85546875" style="64" customWidth="1"/>
    <col min="13835" max="14080" width="9.140625" style="64"/>
    <col min="14081" max="14081" width="4.5703125" style="64" customWidth="1"/>
    <col min="14082" max="14082" width="21.5703125" style="64" customWidth="1"/>
    <col min="14083" max="14084" width="6.7109375" style="64" customWidth="1"/>
    <col min="14085" max="14086" width="9.140625" style="64"/>
    <col min="14087" max="14087" width="13.42578125" style="64" customWidth="1"/>
    <col min="14088" max="14088" width="13.85546875" style="64" customWidth="1"/>
    <col min="14089" max="14089" width="11.140625" style="64" customWidth="1"/>
    <col min="14090" max="14090" width="13.85546875" style="64" customWidth="1"/>
    <col min="14091" max="14336" width="9.140625" style="64"/>
    <col min="14337" max="14337" width="4.5703125" style="64" customWidth="1"/>
    <col min="14338" max="14338" width="21.5703125" style="64" customWidth="1"/>
    <col min="14339" max="14340" width="6.7109375" style="64" customWidth="1"/>
    <col min="14341" max="14342" width="9.140625" style="64"/>
    <col min="14343" max="14343" width="13.42578125" style="64" customWidth="1"/>
    <col min="14344" max="14344" width="13.85546875" style="64" customWidth="1"/>
    <col min="14345" max="14345" width="11.140625" style="64" customWidth="1"/>
    <col min="14346" max="14346" width="13.85546875" style="64" customWidth="1"/>
    <col min="14347" max="14592" width="9.140625" style="64"/>
    <col min="14593" max="14593" width="4.5703125" style="64" customWidth="1"/>
    <col min="14594" max="14594" width="21.5703125" style="64" customWidth="1"/>
    <col min="14595" max="14596" width="6.7109375" style="64" customWidth="1"/>
    <col min="14597" max="14598" width="9.140625" style="64"/>
    <col min="14599" max="14599" width="13.42578125" style="64" customWidth="1"/>
    <col min="14600" max="14600" width="13.85546875" style="64" customWidth="1"/>
    <col min="14601" max="14601" width="11.140625" style="64" customWidth="1"/>
    <col min="14602" max="14602" width="13.85546875" style="64" customWidth="1"/>
    <col min="14603" max="14848" width="9.140625" style="64"/>
    <col min="14849" max="14849" width="4.5703125" style="64" customWidth="1"/>
    <col min="14850" max="14850" width="21.5703125" style="64" customWidth="1"/>
    <col min="14851" max="14852" width="6.7109375" style="64" customWidth="1"/>
    <col min="14853" max="14854" width="9.140625" style="64"/>
    <col min="14855" max="14855" width="13.42578125" style="64" customWidth="1"/>
    <col min="14856" max="14856" width="13.85546875" style="64" customWidth="1"/>
    <col min="14857" max="14857" width="11.140625" style="64" customWidth="1"/>
    <col min="14858" max="14858" width="13.85546875" style="64" customWidth="1"/>
    <col min="14859" max="15104" width="9.140625" style="64"/>
    <col min="15105" max="15105" width="4.5703125" style="64" customWidth="1"/>
    <col min="15106" max="15106" width="21.5703125" style="64" customWidth="1"/>
    <col min="15107" max="15108" width="6.7109375" style="64" customWidth="1"/>
    <col min="15109" max="15110" width="9.140625" style="64"/>
    <col min="15111" max="15111" width="13.42578125" style="64" customWidth="1"/>
    <col min="15112" max="15112" width="13.85546875" style="64" customWidth="1"/>
    <col min="15113" max="15113" width="11.140625" style="64" customWidth="1"/>
    <col min="15114" max="15114" width="13.85546875" style="64" customWidth="1"/>
    <col min="15115" max="15360" width="9.140625" style="64"/>
    <col min="15361" max="15361" width="4.5703125" style="64" customWidth="1"/>
    <col min="15362" max="15362" width="21.5703125" style="64" customWidth="1"/>
    <col min="15363" max="15364" width="6.7109375" style="64" customWidth="1"/>
    <col min="15365" max="15366" width="9.140625" style="64"/>
    <col min="15367" max="15367" width="13.42578125" style="64" customWidth="1"/>
    <col min="15368" max="15368" width="13.85546875" style="64" customWidth="1"/>
    <col min="15369" max="15369" width="11.140625" style="64" customWidth="1"/>
    <col min="15370" max="15370" width="13.85546875" style="64" customWidth="1"/>
    <col min="15371" max="15616" width="9.140625" style="64"/>
    <col min="15617" max="15617" width="4.5703125" style="64" customWidth="1"/>
    <col min="15618" max="15618" width="21.5703125" style="64" customWidth="1"/>
    <col min="15619" max="15620" width="6.7109375" style="64" customWidth="1"/>
    <col min="15621" max="15622" width="9.140625" style="64"/>
    <col min="15623" max="15623" width="13.42578125" style="64" customWidth="1"/>
    <col min="15624" max="15624" width="13.85546875" style="64" customWidth="1"/>
    <col min="15625" max="15625" width="11.140625" style="64" customWidth="1"/>
    <col min="15626" max="15626" width="13.85546875" style="64" customWidth="1"/>
    <col min="15627" max="15872" width="9.140625" style="64"/>
    <col min="15873" max="15873" width="4.5703125" style="64" customWidth="1"/>
    <col min="15874" max="15874" width="21.5703125" style="64" customWidth="1"/>
    <col min="15875" max="15876" width="6.7109375" style="64" customWidth="1"/>
    <col min="15877" max="15878" width="9.140625" style="64"/>
    <col min="15879" max="15879" width="13.42578125" style="64" customWidth="1"/>
    <col min="15880" max="15880" width="13.85546875" style="64" customWidth="1"/>
    <col min="15881" max="15881" width="11.140625" style="64" customWidth="1"/>
    <col min="15882" max="15882" width="13.85546875" style="64" customWidth="1"/>
    <col min="15883" max="16128" width="9.140625" style="64"/>
    <col min="16129" max="16129" width="4.5703125" style="64" customWidth="1"/>
    <col min="16130" max="16130" width="21.5703125" style="64" customWidth="1"/>
    <col min="16131" max="16132" width="6.7109375" style="64" customWidth="1"/>
    <col min="16133" max="16134" width="9.140625" style="64"/>
    <col min="16135" max="16135" width="13.42578125" style="64" customWidth="1"/>
    <col min="16136" max="16136" width="13.85546875" style="64" customWidth="1"/>
    <col min="16137" max="16137" width="11.140625" style="64" customWidth="1"/>
    <col min="16138" max="16138" width="13.85546875" style="64" customWidth="1"/>
    <col min="16139" max="16384" width="9.140625" style="64"/>
  </cols>
  <sheetData>
    <row r="1" spans="1:10" x14ac:dyDescent="0.2">
      <c r="A1" s="150" t="s">
        <v>56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x14ac:dyDescent="0.2">
      <c r="A2" s="150"/>
      <c r="B2" s="150"/>
      <c r="C2" s="150"/>
      <c r="D2" s="150"/>
      <c r="E2" s="150"/>
      <c r="F2" s="150"/>
      <c r="G2" s="150"/>
      <c r="H2" s="150"/>
      <c r="I2" s="150"/>
      <c r="J2" s="150"/>
    </row>
    <row r="3" spans="1:10" ht="63" x14ac:dyDescent="0.2">
      <c r="A3" s="103" t="s">
        <v>31</v>
      </c>
      <c r="B3" s="104" t="s">
        <v>32</v>
      </c>
      <c r="C3" s="104" t="s">
        <v>16</v>
      </c>
      <c r="D3" s="104" t="s">
        <v>8</v>
      </c>
      <c r="E3" s="105" t="s">
        <v>17</v>
      </c>
      <c r="F3" s="104" t="s">
        <v>98</v>
      </c>
      <c r="G3" s="105" t="s">
        <v>6</v>
      </c>
      <c r="H3" s="105" t="s">
        <v>4</v>
      </c>
      <c r="I3" s="66" t="s">
        <v>18</v>
      </c>
      <c r="J3" s="67" t="s">
        <v>99</v>
      </c>
    </row>
    <row r="4" spans="1:10" ht="31.5" x14ac:dyDescent="0.25">
      <c r="A4" s="103" t="s">
        <v>33</v>
      </c>
      <c r="B4" s="104">
        <v>1</v>
      </c>
      <c r="C4" s="104">
        <v>2</v>
      </c>
      <c r="D4" s="104">
        <v>3</v>
      </c>
      <c r="E4" s="104">
        <v>4</v>
      </c>
      <c r="F4" s="104">
        <v>5</v>
      </c>
      <c r="G4" s="104">
        <v>6</v>
      </c>
      <c r="H4" s="104">
        <v>7</v>
      </c>
      <c r="I4" s="66">
        <v>8</v>
      </c>
      <c r="J4" s="69">
        <v>9</v>
      </c>
    </row>
    <row r="5" spans="1:10" ht="90" x14ac:dyDescent="0.2">
      <c r="A5" s="106" t="s">
        <v>19</v>
      </c>
      <c r="B5" s="107" t="s">
        <v>153</v>
      </c>
      <c r="C5" s="108" t="s">
        <v>34</v>
      </c>
      <c r="D5" s="108">
        <v>30</v>
      </c>
      <c r="E5" s="109">
        <v>0</v>
      </c>
      <c r="F5" s="110"/>
      <c r="G5" s="109">
        <f>D5*E5</f>
        <v>0</v>
      </c>
      <c r="H5" s="109">
        <f>G5*F5+G5</f>
        <v>0</v>
      </c>
      <c r="I5" s="75"/>
      <c r="J5" s="75"/>
    </row>
    <row r="6" spans="1:10" ht="90" x14ac:dyDescent="0.2">
      <c r="A6" s="106" t="s">
        <v>21</v>
      </c>
      <c r="B6" s="107" t="s">
        <v>154</v>
      </c>
      <c r="C6" s="108" t="s">
        <v>34</v>
      </c>
      <c r="D6" s="108">
        <v>10</v>
      </c>
      <c r="E6" s="109">
        <v>0</v>
      </c>
      <c r="F6" s="110"/>
      <c r="G6" s="109">
        <f>D6*E6</f>
        <v>0</v>
      </c>
      <c r="H6" s="109">
        <f>G6*F6+G6</f>
        <v>0</v>
      </c>
      <c r="I6" s="75"/>
      <c r="J6" s="75"/>
    </row>
    <row r="7" spans="1:10" x14ac:dyDescent="0.2">
      <c r="G7" s="111">
        <f>SUM(G5:G6)</f>
        <v>0</v>
      </c>
      <c r="H7" s="111">
        <f>SUM(H5:H6)</f>
        <v>0</v>
      </c>
    </row>
    <row r="9" spans="1:10" x14ac:dyDescent="0.2">
      <c r="B9" s="132" t="s">
        <v>59</v>
      </c>
      <c r="C9" s="144"/>
      <c r="D9" s="144"/>
      <c r="E9" s="144"/>
      <c r="F9" s="144"/>
      <c r="G9" s="145"/>
    </row>
  </sheetData>
  <mergeCells count="2">
    <mergeCell ref="A1:J2"/>
    <mergeCell ref="B9:G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0"/>
  <sheetViews>
    <sheetView workbookViewId="0">
      <selection activeCell="D17" sqref="D17"/>
    </sheetView>
  </sheetViews>
  <sheetFormatPr defaultRowHeight="15" x14ac:dyDescent="0.2"/>
  <cols>
    <col min="1" max="1" width="5.85546875" style="11" customWidth="1"/>
    <col min="2" max="2" width="44.42578125" style="11" customWidth="1"/>
    <col min="3" max="3" width="7" style="11" customWidth="1"/>
    <col min="4" max="4" width="6.5703125" style="11" customWidth="1"/>
    <col min="5" max="6" width="10.28515625" style="11" bestFit="1" customWidth="1"/>
    <col min="7" max="7" width="9.28515625" style="11" bestFit="1" customWidth="1"/>
    <col min="8" max="8" width="10.28515625" style="11" bestFit="1" customWidth="1"/>
    <col min="9" max="11" width="9.28515625" style="11" bestFit="1" customWidth="1"/>
    <col min="12" max="16384" width="9.140625" style="11"/>
  </cols>
  <sheetData>
    <row r="1" spans="1:11" x14ac:dyDescent="0.2">
      <c r="A1" s="119" t="s">
        <v>60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78.75" x14ac:dyDescent="0.2">
      <c r="A3" s="12" t="s">
        <v>11</v>
      </c>
      <c r="B3" s="12" t="s">
        <v>10</v>
      </c>
      <c r="C3" s="12" t="s">
        <v>9</v>
      </c>
      <c r="D3" s="12" t="s">
        <v>8</v>
      </c>
      <c r="E3" s="12" t="s">
        <v>7</v>
      </c>
      <c r="F3" s="12" t="s">
        <v>6</v>
      </c>
      <c r="G3" s="12" t="s">
        <v>5</v>
      </c>
      <c r="H3" s="12" t="s">
        <v>4</v>
      </c>
      <c r="I3" s="12" t="s">
        <v>81</v>
      </c>
      <c r="J3" s="12" t="s">
        <v>84</v>
      </c>
      <c r="K3" s="12" t="s">
        <v>18</v>
      </c>
    </row>
    <row r="4" spans="1:11" ht="15.75" x14ac:dyDescent="0.2">
      <c r="A4" s="12" t="s">
        <v>2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</row>
    <row r="5" spans="1:11" ht="60" x14ac:dyDescent="0.2">
      <c r="A5" s="15">
        <v>1</v>
      </c>
      <c r="B5" s="15" t="s">
        <v>155</v>
      </c>
      <c r="C5" s="59" t="s">
        <v>20</v>
      </c>
      <c r="D5" s="59">
        <v>4</v>
      </c>
      <c r="E5" s="16">
        <v>0</v>
      </c>
      <c r="F5" s="16">
        <f>D5*E5</f>
        <v>0</v>
      </c>
      <c r="G5" s="17"/>
      <c r="H5" s="16">
        <f>F5*G5+F5</f>
        <v>0</v>
      </c>
      <c r="I5" s="18"/>
      <c r="J5" s="18"/>
      <c r="K5" s="19"/>
    </row>
    <row r="6" spans="1:11" ht="15.75" x14ac:dyDescent="0.2">
      <c r="A6" s="117" t="s">
        <v>0</v>
      </c>
      <c r="B6" s="117"/>
      <c r="C6" s="117"/>
      <c r="D6" s="117"/>
      <c r="E6" s="117"/>
      <c r="F6" s="16">
        <f>SUM(F5:F5)</f>
        <v>0</v>
      </c>
      <c r="G6" s="15"/>
      <c r="H6" s="16">
        <f>SUM(H5:H5)</f>
        <v>0</v>
      </c>
      <c r="I6" s="118"/>
      <c r="J6" s="118"/>
    </row>
    <row r="7" spans="1:11" ht="15.75" x14ac:dyDescent="0.25">
      <c r="A7" s="20"/>
      <c r="B7" s="112"/>
      <c r="C7" s="113"/>
      <c r="D7" s="113"/>
      <c r="E7" s="113"/>
      <c r="F7" s="113"/>
      <c r="G7" s="113"/>
      <c r="H7" s="113"/>
      <c r="I7" s="113"/>
    </row>
    <row r="8" spans="1:11" ht="15.75" x14ac:dyDescent="0.25">
      <c r="A8" s="20"/>
      <c r="B8" s="114" t="s">
        <v>160</v>
      </c>
      <c r="C8"/>
      <c r="D8"/>
      <c r="E8"/>
      <c r="F8"/>
      <c r="G8"/>
      <c r="H8"/>
      <c r="I8"/>
    </row>
    <row r="9" spans="1:11" ht="15.75" x14ac:dyDescent="0.2">
      <c r="A9" s="20"/>
    </row>
    <row r="10" spans="1:11" ht="15.75" x14ac:dyDescent="0.2">
      <c r="A10" s="20"/>
    </row>
  </sheetData>
  <mergeCells count="3">
    <mergeCell ref="A6:E6"/>
    <mergeCell ref="I6:J6"/>
    <mergeCell ref="A1:K2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0"/>
  <sheetViews>
    <sheetView workbookViewId="0">
      <selection activeCell="G15" sqref="G15"/>
    </sheetView>
  </sheetViews>
  <sheetFormatPr defaultRowHeight="15" x14ac:dyDescent="0.2"/>
  <cols>
    <col min="1" max="1" width="5.85546875" style="11" customWidth="1"/>
    <col min="2" max="2" width="44.42578125" style="11" customWidth="1"/>
    <col min="3" max="3" width="7" style="11" customWidth="1"/>
    <col min="4" max="4" width="6.5703125" style="11" customWidth="1"/>
    <col min="5" max="5" width="10.28515625" style="11" bestFit="1" customWidth="1"/>
    <col min="6" max="6" width="12.140625" style="11" bestFit="1" customWidth="1"/>
    <col min="7" max="7" width="9.28515625" style="11" bestFit="1" customWidth="1"/>
    <col min="8" max="8" width="12.140625" style="11" bestFit="1" customWidth="1"/>
    <col min="9" max="11" width="9.28515625" style="11" bestFit="1" customWidth="1"/>
    <col min="12" max="16384" width="9.140625" style="11"/>
  </cols>
  <sheetData>
    <row r="1" spans="1:11" x14ac:dyDescent="0.2">
      <c r="A1" s="119" t="s">
        <v>157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78.75" x14ac:dyDescent="0.2">
      <c r="A3" s="12" t="s">
        <v>11</v>
      </c>
      <c r="B3" s="12" t="s">
        <v>10</v>
      </c>
      <c r="C3" s="12" t="s">
        <v>9</v>
      </c>
      <c r="D3" s="12" t="s">
        <v>8</v>
      </c>
      <c r="E3" s="12" t="s">
        <v>7</v>
      </c>
      <c r="F3" s="12" t="s">
        <v>6</v>
      </c>
      <c r="G3" s="12" t="s">
        <v>5</v>
      </c>
      <c r="H3" s="12" t="s">
        <v>4</v>
      </c>
      <c r="I3" s="12" t="s">
        <v>81</v>
      </c>
      <c r="J3" s="12" t="s">
        <v>84</v>
      </c>
      <c r="K3" s="12" t="s">
        <v>18</v>
      </c>
    </row>
    <row r="4" spans="1:11" ht="15.75" x14ac:dyDescent="0.2">
      <c r="A4" s="12" t="s">
        <v>2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</row>
    <row r="5" spans="1:11" ht="45" x14ac:dyDescent="0.2">
      <c r="A5" s="15">
        <v>1</v>
      </c>
      <c r="B5" s="15" t="s">
        <v>158</v>
      </c>
      <c r="C5" s="59" t="s">
        <v>20</v>
      </c>
      <c r="D5" s="59">
        <v>24</v>
      </c>
      <c r="E5" s="16">
        <v>0</v>
      </c>
      <c r="F5" s="16">
        <f>D5*E5</f>
        <v>0</v>
      </c>
      <c r="G5" s="17"/>
      <c r="H5" s="16">
        <f>F5*G5+F5</f>
        <v>0</v>
      </c>
      <c r="I5" s="18"/>
      <c r="J5" s="18"/>
      <c r="K5" s="19"/>
    </row>
    <row r="6" spans="1:11" ht="15.75" x14ac:dyDescent="0.2">
      <c r="A6" s="117" t="s">
        <v>0</v>
      </c>
      <c r="B6" s="117"/>
      <c r="C6" s="117"/>
      <c r="D6" s="117"/>
      <c r="E6" s="117"/>
      <c r="F6" s="16">
        <f>SUM(F5:F5)</f>
        <v>0</v>
      </c>
      <c r="G6" s="15"/>
      <c r="H6" s="16">
        <f>SUM(H5:H5)</f>
        <v>0</v>
      </c>
      <c r="I6" s="118"/>
      <c r="J6" s="118"/>
    </row>
    <row r="7" spans="1:11" ht="15.75" x14ac:dyDescent="0.2">
      <c r="A7" s="20"/>
    </row>
    <row r="8" spans="1:11" ht="15.75" x14ac:dyDescent="0.2">
      <c r="A8" s="20"/>
    </row>
    <row r="9" spans="1:11" ht="15.75" x14ac:dyDescent="0.2">
      <c r="A9" s="20"/>
    </row>
    <row r="10" spans="1:11" ht="15.75" x14ac:dyDescent="0.2">
      <c r="A10" s="20"/>
    </row>
  </sheetData>
  <mergeCells count="3">
    <mergeCell ref="A1:K2"/>
    <mergeCell ref="A6:E6"/>
    <mergeCell ref="I6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"/>
  <sheetViews>
    <sheetView workbookViewId="0">
      <selection activeCell="F17" sqref="F17"/>
    </sheetView>
  </sheetViews>
  <sheetFormatPr defaultRowHeight="15" x14ac:dyDescent="0.2"/>
  <cols>
    <col min="1" max="1" width="7" style="11" customWidth="1"/>
    <col min="2" max="2" width="40.28515625" style="11" customWidth="1"/>
    <col min="3" max="3" width="7.5703125" style="11" customWidth="1"/>
    <col min="4" max="4" width="7.42578125" style="11" customWidth="1"/>
    <col min="5" max="5" width="9.28515625" style="21" bestFit="1" customWidth="1"/>
    <col min="6" max="6" width="10.42578125" style="11" customWidth="1"/>
    <col min="7" max="7" width="9.28515625" style="11" bestFit="1" customWidth="1"/>
    <col min="8" max="8" width="13.5703125" style="21" bestFit="1" customWidth="1"/>
    <col min="9" max="9" width="9.28515625" style="11" bestFit="1" customWidth="1"/>
    <col min="10" max="10" width="12" style="11" customWidth="1"/>
    <col min="11" max="11" width="9.28515625" style="11" bestFit="1" customWidth="1"/>
    <col min="12" max="16384" width="9.140625" style="11"/>
  </cols>
  <sheetData>
    <row r="1" spans="1:11" ht="16.5" customHeight="1" x14ac:dyDescent="0.2">
      <c r="A1" s="119" t="s">
        <v>14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16.5" customHeight="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63" x14ac:dyDescent="0.2">
      <c r="A3" s="12" t="s">
        <v>11</v>
      </c>
      <c r="B3" s="12" t="s">
        <v>10</v>
      </c>
      <c r="C3" s="12" t="s">
        <v>9</v>
      </c>
      <c r="D3" s="12" t="s">
        <v>8</v>
      </c>
      <c r="E3" s="13" t="s">
        <v>7</v>
      </c>
      <c r="F3" s="12" t="s">
        <v>6</v>
      </c>
      <c r="G3" s="12" t="s">
        <v>5</v>
      </c>
      <c r="H3" s="13" t="s">
        <v>4</v>
      </c>
      <c r="I3" s="12" t="s">
        <v>81</v>
      </c>
      <c r="J3" s="12" t="s">
        <v>82</v>
      </c>
      <c r="K3" s="12" t="s">
        <v>18</v>
      </c>
    </row>
    <row r="4" spans="1:11" ht="15.75" x14ac:dyDescent="0.2">
      <c r="A4" s="12" t="s">
        <v>2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</row>
    <row r="5" spans="1:11" ht="45" x14ac:dyDescent="0.2">
      <c r="A5" s="15">
        <v>1</v>
      </c>
      <c r="B5" s="15" t="s">
        <v>80</v>
      </c>
      <c r="C5" s="15" t="s">
        <v>1</v>
      </c>
      <c r="D5" s="15">
        <v>2200</v>
      </c>
      <c r="E5" s="16">
        <v>0</v>
      </c>
      <c r="F5" s="16">
        <f t="shared" ref="F5" si="0">D5*E5</f>
        <v>0</v>
      </c>
      <c r="G5" s="17"/>
      <c r="H5" s="16">
        <f t="shared" ref="H5" si="1">F5*G5+F5</f>
        <v>0</v>
      </c>
      <c r="I5" s="18"/>
      <c r="J5" s="18"/>
      <c r="K5" s="19"/>
    </row>
    <row r="6" spans="1:11" ht="15.75" x14ac:dyDescent="0.2">
      <c r="A6" s="117" t="s">
        <v>0</v>
      </c>
      <c r="B6" s="117"/>
      <c r="C6" s="117"/>
      <c r="D6" s="117"/>
      <c r="E6" s="117"/>
      <c r="F6" s="16">
        <f>SUM(F5:F5)</f>
        <v>0</v>
      </c>
      <c r="G6" s="15"/>
      <c r="H6" s="16">
        <f>SUM(H5:H5)</f>
        <v>0</v>
      </c>
      <c r="I6" s="118"/>
      <c r="J6" s="118"/>
    </row>
    <row r="7" spans="1:11" ht="15.75" x14ac:dyDescent="0.2">
      <c r="A7" s="20"/>
    </row>
    <row r="8" spans="1:11" ht="15.75" x14ac:dyDescent="0.25">
      <c r="A8" s="20"/>
      <c r="B8" s="121" t="s">
        <v>159</v>
      </c>
      <c r="C8" s="122"/>
      <c r="D8" s="123"/>
      <c r="E8" s="120"/>
      <c r="F8" s="120"/>
      <c r="G8" s="120"/>
      <c r="H8" s="120"/>
      <c r="I8" s="120"/>
      <c r="J8" s="120"/>
    </row>
    <row r="9" spans="1:11" ht="15.75" x14ac:dyDescent="0.2">
      <c r="A9" s="20"/>
    </row>
    <row r="10" spans="1:11" ht="15.75" x14ac:dyDescent="0.2">
      <c r="A10" s="20"/>
    </row>
    <row r="11" spans="1:11" ht="15.75" x14ac:dyDescent="0.2">
      <c r="A11" s="20"/>
    </row>
  </sheetData>
  <mergeCells count="5">
    <mergeCell ref="A6:E6"/>
    <mergeCell ref="I6:J6"/>
    <mergeCell ref="A1:K2"/>
    <mergeCell ref="E8:J8"/>
    <mergeCell ref="B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"/>
  <sheetViews>
    <sheetView workbookViewId="0">
      <selection activeCell="H16" sqref="H16"/>
    </sheetView>
  </sheetViews>
  <sheetFormatPr defaultRowHeight="15" x14ac:dyDescent="0.2"/>
  <cols>
    <col min="1" max="1" width="7" style="11" customWidth="1"/>
    <col min="2" max="2" width="40.28515625" style="11" customWidth="1"/>
    <col min="3" max="3" width="7.5703125" style="11" customWidth="1"/>
    <col min="4" max="4" width="7.42578125" style="11" customWidth="1"/>
    <col min="5" max="5" width="9.28515625" style="21" bestFit="1" customWidth="1"/>
    <col min="6" max="6" width="9" style="11" customWidth="1"/>
    <col min="7" max="7" width="9.28515625" style="11" bestFit="1" customWidth="1"/>
    <col min="8" max="8" width="12.140625" style="21" bestFit="1" customWidth="1"/>
    <col min="9" max="11" width="9.28515625" style="11" bestFit="1" customWidth="1"/>
    <col min="12" max="16384" width="9.140625" style="11"/>
  </cols>
  <sheetData>
    <row r="1" spans="1:11" ht="16.5" customHeight="1" x14ac:dyDescent="0.2">
      <c r="A1" s="119" t="s">
        <v>15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16.5" customHeight="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78.75" x14ac:dyDescent="0.2">
      <c r="A3" s="12" t="s">
        <v>11</v>
      </c>
      <c r="B3" s="12" t="s">
        <v>10</v>
      </c>
      <c r="C3" s="12" t="s">
        <v>9</v>
      </c>
      <c r="D3" s="12" t="s">
        <v>8</v>
      </c>
      <c r="E3" s="13" t="s">
        <v>7</v>
      </c>
      <c r="F3" s="12" t="s">
        <v>6</v>
      </c>
      <c r="G3" s="12" t="s">
        <v>5</v>
      </c>
      <c r="H3" s="13" t="s">
        <v>4</v>
      </c>
      <c r="I3" s="12" t="s">
        <v>81</v>
      </c>
      <c r="J3" s="12" t="s">
        <v>84</v>
      </c>
      <c r="K3" s="12" t="s">
        <v>18</v>
      </c>
    </row>
    <row r="4" spans="1:11" ht="15.75" x14ac:dyDescent="0.2">
      <c r="A4" s="12" t="s">
        <v>2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/>
      <c r="H4" s="12">
        <v>7</v>
      </c>
      <c r="I4" s="12">
        <v>8</v>
      </c>
      <c r="J4" s="12">
        <v>9</v>
      </c>
      <c r="K4" s="12">
        <v>10</v>
      </c>
    </row>
    <row r="5" spans="1:11" ht="45" x14ac:dyDescent="0.2">
      <c r="A5" s="15">
        <v>1</v>
      </c>
      <c r="B5" s="15" t="s">
        <v>83</v>
      </c>
      <c r="C5" s="15" t="s">
        <v>20</v>
      </c>
      <c r="D5" s="15">
        <v>20</v>
      </c>
      <c r="E5" s="16">
        <v>0</v>
      </c>
      <c r="F5" s="16">
        <f t="shared" ref="F5:F7" si="0">D5*E5</f>
        <v>0</v>
      </c>
      <c r="G5" s="17"/>
      <c r="H5" s="16">
        <f t="shared" ref="H5:H7" si="1">F5*G5+F5</f>
        <v>0</v>
      </c>
      <c r="I5" s="18"/>
      <c r="J5" s="18"/>
      <c r="K5" s="19"/>
    </row>
    <row r="6" spans="1:11" ht="60" x14ac:dyDescent="0.2">
      <c r="A6" s="15">
        <v>2</v>
      </c>
      <c r="B6" s="15" t="s">
        <v>85</v>
      </c>
      <c r="C6" s="15" t="s">
        <v>12</v>
      </c>
      <c r="D6" s="15">
        <v>20</v>
      </c>
      <c r="E6" s="16">
        <v>0</v>
      </c>
      <c r="F6" s="16">
        <f t="shared" si="0"/>
        <v>0</v>
      </c>
      <c r="G6" s="17"/>
      <c r="H6" s="16">
        <f t="shared" si="1"/>
        <v>0</v>
      </c>
      <c r="I6" s="18"/>
      <c r="J6" s="18"/>
      <c r="K6" s="19"/>
    </row>
    <row r="7" spans="1:11" ht="60" x14ac:dyDescent="0.2">
      <c r="A7" s="15">
        <v>3</v>
      </c>
      <c r="B7" s="15" t="s">
        <v>86</v>
      </c>
      <c r="C7" s="15" t="s">
        <v>20</v>
      </c>
      <c r="D7" s="15">
        <v>10</v>
      </c>
      <c r="E7" s="16">
        <v>0</v>
      </c>
      <c r="F7" s="16">
        <f t="shared" si="0"/>
        <v>0</v>
      </c>
      <c r="G7" s="17"/>
      <c r="H7" s="16">
        <f t="shared" si="1"/>
        <v>0</v>
      </c>
      <c r="I7" s="18"/>
      <c r="J7" s="18"/>
      <c r="K7" s="19"/>
    </row>
    <row r="8" spans="1:11" ht="60" x14ac:dyDescent="0.2">
      <c r="A8" s="15">
        <v>4</v>
      </c>
      <c r="B8" s="15" t="s">
        <v>87</v>
      </c>
      <c r="C8" s="15" t="s">
        <v>20</v>
      </c>
      <c r="D8" s="15">
        <v>4</v>
      </c>
      <c r="E8" s="16">
        <v>0</v>
      </c>
      <c r="F8" s="16">
        <f>D8*E8</f>
        <v>0</v>
      </c>
      <c r="G8" s="17"/>
      <c r="H8" s="16">
        <f>F8*G8+F8</f>
        <v>0</v>
      </c>
      <c r="I8" s="18"/>
      <c r="J8" s="18"/>
      <c r="K8" s="19"/>
    </row>
    <row r="9" spans="1:11" ht="15.75" x14ac:dyDescent="0.2">
      <c r="A9" s="117" t="s">
        <v>0</v>
      </c>
      <c r="B9" s="117"/>
      <c r="C9" s="117"/>
      <c r="D9" s="117"/>
      <c r="E9" s="117"/>
      <c r="F9" s="16">
        <v>0</v>
      </c>
      <c r="G9" s="15"/>
      <c r="H9" s="16">
        <f>SUM(H5:H8)</f>
        <v>0</v>
      </c>
      <c r="I9" s="118"/>
      <c r="J9" s="118"/>
    </row>
    <row r="10" spans="1:11" ht="15.75" x14ac:dyDescent="0.2">
      <c r="A10" s="20"/>
    </row>
    <row r="11" spans="1:11" ht="15.75" x14ac:dyDescent="0.25">
      <c r="A11" s="20"/>
      <c r="B11" s="121" t="s">
        <v>161</v>
      </c>
      <c r="C11" s="123"/>
      <c r="E11" s="101"/>
      <c r="F11" s="101"/>
      <c r="G11" s="101"/>
      <c r="H11" s="101"/>
      <c r="I11" s="101"/>
    </row>
    <row r="12" spans="1:11" ht="15.75" x14ac:dyDescent="0.2">
      <c r="A12" s="20"/>
    </row>
    <row r="13" spans="1:11" ht="15.75" x14ac:dyDescent="0.2">
      <c r="A13" s="20"/>
    </row>
    <row r="14" spans="1:11" ht="15.75" x14ac:dyDescent="0.2">
      <c r="A14" s="20"/>
    </row>
  </sheetData>
  <mergeCells count="4">
    <mergeCell ref="A9:E9"/>
    <mergeCell ref="I9:J9"/>
    <mergeCell ref="A1:K2"/>
    <mergeCell ref="B11:C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"/>
  <sheetViews>
    <sheetView workbookViewId="0">
      <selection activeCell="B8" sqref="B8:C8"/>
    </sheetView>
  </sheetViews>
  <sheetFormatPr defaultRowHeight="15" x14ac:dyDescent="0.2"/>
  <cols>
    <col min="1" max="1" width="7.5703125" style="11" customWidth="1"/>
    <col min="2" max="2" width="39.42578125" style="11" customWidth="1"/>
    <col min="3" max="5" width="9.28515625" style="11" bestFit="1" customWidth="1"/>
    <col min="6" max="6" width="10.28515625" style="11" bestFit="1" customWidth="1"/>
    <col min="7" max="7" width="9.28515625" style="11" bestFit="1" customWidth="1"/>
    <col min="8" max="8" width="10.28515625" style="21" bestFit="1" customWidth="1"/>
    <col min="9" max="9" width="9.28515625" style="11" bestFit="1" customWidth="1"/>
    <col min="10" max="10" width="10.5703125" style="11" customWidth="1"/>
    <col min="11" max="11" width="9.28515625" style="11" bestFit="1" customWidth="1"/>
    <col min="12" max="16384" width="9.140625" style="11"/>
  </cols>
  <sheetData>
    <row r="1" spans="1:12" x14ac:dyDescent="0.2">
      <c r="A1" s="124" t="s">
        <v>28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22"/>
    </row>
    <row r="2" spans="1:12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22"/>
    </row>
    <row r="3" spans="1:12" ht="78.75" x14ac:dyDescent="0.2">
      <c r="A3" s="24" t="s">
        <v>11</v>
      </c>
      <c r="B3" s="25" t="s">
        <v>10</v>
      </c>
      <c r="C3" s="25" t="s">
        <v>16</v>
      </c>
      <c r="D3" s="25" t="s">
        <v>8</v>
      </c>
      <c r="E3" s="25" t="s">
        <v>17</v>
      </c>
      <c r="F3" s="25" t="s">
        <v>6</v>
      </c>
      <c r="G3" s="25" t="s">
        <v>5</v>
      </c>
      <c r="H3" s="26" t="s">
        <v>4</v>
      </c>
      <c r="I3" s="25" t="s">
        <v>81</v>
      </c>
      <c r="J3" s="25" t="s">
        <v>84</v>
      </c>
      <c r="K3" s="27" t="s">
        <v>18</v>
      </c>
      <c r="L3" s="22"/>
    </row>
    <row r="4" spans="1:12" ht="15.75" x14ac:dyDescent="0.2">
      <c r="A4" s="27" t="s">
        <v>2</v>
      </c>
      <c r="B4" s="27">
        <v>1</v>
      </c>
      <c r="C4" s="27">
        <v>2</v>
      </c>
      <c r="D4" s="27">
        <v>3</v>
      </c>
      <c r="E4" s="27">
        <v>4</v>
      </c>
      <c r="F4" s="27">
        <v>5</v>
      </c>
      <c r="G4" s="27">
        <v>6</v>
      </c>
      <c r="H4" s="27">
        <v>7</v>
      </c>
      <c r="I4" s="27">
        <v>8</v>
      </c>
      <c r="J4" s="27">
        <v>9</v>
      </c>
      <c r="K4" s="27">
        <v>10</v>
      </c>
      <c r="L4" s="22"/>
    </row>
    <row r="5" spans="1:12" ht="30" x14ac:dyDescent="0.2">
      <c r="A5" s="28" t="s">
        <v>19</v>
      </c>
      <c r="B5" s="29" t="s">
        <v>88</v>
      </c>
      <c r="C5" s="30" t="s">
        <v>20</v>
      </c>
      <c r="D5" s="31">
        <v>12</v>
      </c>
      <c r="E5" s="32">
        <v>0</v>
      </c>
      <c r="F5" s="32">
        <f>D5*E5</f>
        <v>0</v>
      </c>
      <c r="G5" s="33"/>
      <c r="H5" s="32">
        <f>F5*G5+F5</f>
        <v>0</v>
      </c>
      <c r="I5" s="34"/>
      <c r="J5" s="34"/>
      <c r="K5" s="35"/>
      <c r="L5" s="22"/>
    </row>
    <row r="6" spans="1:12" ht="15.75" x14ac:dyDescent="0.2">
      <c r="A6" s="125" t="s">
        <v>0</v>
      </c>
      <c r="B6" s="125"/>
      <c r="C6" s="125"/>
      <c r="D6" s="125"/>
      <c r="E6" s="125"/>
      <c r="F6" s="32">
        <f>SUM(F5:F5)</f>
        <v>0</v>
      </c>
      <c r="G6" s="36"/>
      <c r="H6" s="32">
        <f>SUM(H5:H5)</f>
        <v>0</v>
      </c>
      <c r="I6" s="36"/>
      <c r="J6" s="36"/>
      <c r="K6" s="37"/>
      <c r="L6" s="22"/>
    </row>
    <row r="8" spans="1:12" ht="15.75" x14ac:dyDescent="0.25">
      <c r="B8" s="121" t="s">
        <v>160</v>
      </c>
      <c r="C8" s="123"/>
    </row>
    <row r="10" spans="1:12" ht="15.75" x14ac:dyDescent="0.2">
      <c r="A10" s="22"/>
      <c r="B10" s="38"/>
      <c r="C10" s="22"/>
      <c r="D10" s="22"/>
      <c r="E10" s="22"/>
      <c r="F10" s="22"/>
      <c r="G10" s="22"/>
      <c r="H10" s="23"/>
      <c r="I10" s="22"/>
      <c r="J10" s="22"/>
      <c r="K10" s="22"/>
      <c r="L10" s="22"/>
    </row>
    <row r="11" spans="1:12" x14ac:dyDescent="0.2">
      <c r="A11" s="22"/>
      <c r="B11" s="39"/>
      <c r="C11" s="22"/>
      <c r="D11" s="22"/>
      <c r="E11" s="22"/>
      <c r="F11" s="22"/>
      <c r="G11" s="22"/>
      <c r="H11" s="23"/>
      <c r="I11" s="22"/>
      <c r="J11" s="22"/>
      <c r="K11" s="22"/>
      <c r="L11" s="22"/>
    </row>
    <row r="12" spans="1:12" x14ac:dyDescent="0.2">
      <c r="A12" s="22"/>
      <c r="B12" s="39"/>
      <c r="C12" s="22"/>
      <c r="D12" s="22"/>
      <c r="E12" s="22"/>
      <c r="F12" s="22"/>
      <c r="G12" s="22"/>
      <c r="H12" s="23"/>
      <c r="I12" s="22"/>
      <c r="J12" s="22"/>
      <c r="K12" s="22"/>
      <c r="L12" s="22"/>
    </row>
  </sheetData>
  <mergeCells count="3">
    <mergeCell ref="A1:K2"/>
    <mergeCell ref="A6:E6"/>
    <mergeCell ref="B8:C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"/>
  <sheetViews>
    <sheetView workbookViewId="0">
      <selection activeCell="B9" sqref="B9:E9"/>
    </sheetView>
  </sheetViews>
  <sheetFormatPr defaultRowHeight="15" x14ac:dyDescent="0.2"/>
  <cols>
    <col min="1" max="1" width="6.42578125" style="11" customWidth="1"/>
    <col min="2" max="2" width="29.140625" style="11" customWidth="1"/>
    <col min="3" max="3" width="6.5703125" style="11" customWidth="1"/>
    <col min="4" max="4" width="6.7109375" style="11" customWidth="1"/>
    <col min="5" max="5" width="10.28515625" style="11" bestFit="1" customWidth="1"/>
    <col min="6" max="6" width="12.140625" style="11" bestFit="1" customWidth="1"/>
    <col min="7" max="7" width="9.28515625" style="11" bestFit="1" customWidth="1"/>
    <col min="8" max="8" width="12.140625" style="11" bestFit="1" customWidth="1"/>
    <col min="9" max="11" width="9.28515625" style="11" bestFit="1" customWidth="1"/>
    <col min="12" max="16384" width="9.140625" style="11"/>
  </cols>
  <sheetData>
    <row r="1" spans="1:11" x14ac:dyDescent="0.2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78.75" x14ac:dyDescent="0.2">
      <c r="A3" s="12" t="s">
        <v>11</v>
      </c>
      <c r="B3" s="12" t="s">
        <v>10</v>
      </c>
      <c r="C3" s="12" t="s">
        <v>9</v>
      </c>
      <c r="D3" s="12" t="s">
        <v>8</v>
      </c>
      <c r="E3" s="12" t="s">
        <v>7</v>
      </c>
      <c r="F3" s="12" t="s">
        <v>6</v>
      </c>
      <c r="G3" s="12" t="s">
        <v>5</v>
      </c>
      <c r="H3" s="12" t="s">
        <v>4</v>
      </c>
      <c r="I3" s="12" t="s">
        <v>81</v>
      </c>
      <c r="J3" s="12" t="s">
        <v>84</v>
      </c>
      <c r="K3" s="12" t="s">
        <v>18</v>
      </c>
    </row>
    <row r="4" spans="1:11" ht="15.75" x14ac:dyDescent="0.2">
      <c r="A4" s="12" t="s">
        <v>2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</row>
    <row r="5" spans="1:11" ht="30" x14ac:dyDescent="0.2">
      <c r="A5" s="15">
        <v>1</v>
      </c>
      <c r="B5" s="15" t="s">
        <v>89</v>
      </c>
      <c r="C5" s="15" t="s">
        <v>20</v>
      </c>
      <c r="D5" s="15">
        <v>400</v>
      </c>
      <c r="E5" s="16">
        <v>0</v>
      </c>
      <c r="F5" s="16">
        <f>D5*E5</f>
        <v>0</v>
      </c>
      <c r="G5" s="17"/>
      <c r="H5" s="16">
        <f>F5*G5+F5</f>
        <v>0</v>
      </c>
      <c r="I5" s="18"/>
      <c r="J5" s="18"/>
      <c r="K5" s="19"/>
    </row>
    <row r="6" spans="1:11" ht="30" x14ac:dyDescent="0.2">
      <c r="A6" s="15">
        <v>2</v>
      </c>
      <c r="B6" s="15" t="s">
        <v>90</v>
      </c>
      <c r="C6" s="15" t="s">
        <v>20</v>
      </c>
      <c r="D6" s="15">
        <v>10</v>
      </c>
      <c r="E6" s="16">
        <v>0</v>
      </c>
      <c r="F6" s="16">
        <f>D6*E6</f>
        <v>0</v>
      </c>
      <c r="G6" s="17"/>
      <c r="H6" s="16">
        <f>F6*G6+F6</f>
        <v>0</v>
      </c>
      <c r="I6" s="18"/>
      <c r="J6" s="18"/>
      <c r="K6" s="19"/>
    </row>
    <row r="7" spans="1:11" ht="15.75" x14ac:dyDescent="0.2">
      <c r="A7" s="117" t="s">
        <v>0</v>
      </c>
      <c r="B7" s="117"/>
      <c r="C7" s="117"/>
      <c r="D7" s="117"/>
      <c r="E7" s="117"/>
      <c r="F7" s="16">
        <f>SUM(F5:F6)</f>
        <v>0</v>
      </c>
      <c r="G7" s="15"/>
      <c r="H7" s="16">
        <f>SUM(H5:H6)</f>
        <v>0</v>
      </c>
      <c r="I7" s="118"/>
      <c r="J7" s="118"/>
    </row>
    <row r="8" spans="1:11" ht="15.75" x14ac:dyDescent="0.2">
      <c r="A8" s="20"/>
    </row>
    <row r="9" spans="1:11" ht="15.75" x14ac:dyDescent="0.25">
      <c r="A9" s="20"/>
      <c r="B9" s="126" t="s">
        <v>161</v>
      </c>
      <c r="C9" s="127"/>
      <c r="D9" s="127"/>
      <c r="E9" s="127"/>
    </row>
    <row r="10" spans="1:11" ht="15.75" x14ac:dyDescent="0.2">
      <c r="A10" s="20"/>
    </row>
    <row r="11" spans="1:11" ht="15.75" x14ac:dyDescent="0.2">
      <c r="A11" s="20"/>
    </row>
  </sheetData>
  <mergeCells count="4">
    <mergeCell ref="A7:E7"/>
    <mergeCell ref="I7:J7"/>
    <mergeCell ref="A1:K2"/>
    <mergeCell ref="B9:E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8"/>
  <sheetViews>
    <sheetView workbookViewId="0">
      <selection activeCell="E15" sqref="E15"/>
    </sheetView>
  </sheetViews>
  <sheetFormatPr defaultRowHeight="15" x14ac:dyDescent="0.2"/>
  <cols>
    <col min="1" max="1" width="6" style="11" customWidth="1"/>
    <col min="2" max="2" width="30.42578125" style="11" customWidth="1"/>
    <col min="3" max="4" width="9.28515625" style="11" bestFit="1" customWidth="1"/>
    <col min="5" max="6" width="10.28515625" style="11" bestFit="1" customWidth="1"/>
    <col min="7" max="7" width="9.28515625" style="11" bestFit="1" customWidth="1"/>
    <col min="8" max="8" width="10.28515625" style="11" bestFit="1" customWidth="1"/>
    <col min="9" max="11" width="9.28515625" style="11" bestFit="1" customWidth="1"/>
    <col min="12" max="16384" width="9.140625" style="11"/>
  </cols>
  <sheetData>
    <row r="1" spans="1:11" x14ac:dyDescent="0.2">
      <c r="A1" s="119" t="s">
        <v>26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78.75" x14ac:dyDescent="0.2">
      <c r="A3" s="12" t="s">
        <v>22</v>
      </c>
      <c r="B3" s="12" t="s">
        <v>10</v>
      </c>
      <c r="C3" s="12" t="s">
        <v>9</v>
      </c>
      <c r="D3" s="12" t="s">
        <v>8</v>
      </c>
      <c r="E3" s="12" t="s">
        <v>7</v>
      </c>
      <c r="F3" s="12" t="s">
        <v>6</v>
      </c>
      <c r="G3" s="12" t="s">
        <v>5</v>
      </c>
      <c r="H3" s="12" t="s">
        <v>4</v>
      </c>
      <c r="I3" s="12" t="s">
        <v>81</v>
      </c>
      <c r="J3" s="12" t="s">
        <v>84</v>
      </c>
      <c r="K3" s="12" t="s">
        <v>18</v>
      </c>
    </row>
    <row r="4" spans="1:11" ht="15.75" x14ac:dyDescent="0.2">
      <c r="A4" s="12" t="s">
        <v>2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</row>
    <row r="5" spans="1:11" ht="30" x14ac:dyDescent="0.2">
      <c r="A5" s="15">
        <v>1</v>
      </c>
      <c r="B5" s="15" t="s">
        <v>91</v>
      </c>
      <c r="C5" s="15" t="s">
        <v>20</v>
      </c>
      <c r="D5" s="15">
        <v>6</v>
      </c>
      <c r="E5" s="16">
        <v>0</v>
      </c>
      <c r="F5" s="16">
        <f>D5*E5</f>
        <v>0</v>
      </c>
      <c r="G5" s="17"/>
      <c r="H5" s="16">
        <f>F5*G5+F5</f>
        <v>0</v>
      </c>
      <c r="I5" s="18"/>
      <c r="J5" s="18"/>
      <c r="K5" s="19"/>
    </row>
    <row r="6" spans="1:11" ht="30" x14ac:dyDescent="0.2">
      <c r="A6" s="15">
        <v>2</v>
      </c>
      <c r="B6" s="15" t="s">
        <v>92</v>
      </c>
      <c r="C6" s="15" t="s">
        <v>20</v>
      </c>
      <c r="D6" s="15">
        <v>4</v>
      </c>
      <c r="E6" s="16">
        <v>0</v>
      </c>
      <c r="F6" s="16">
        <f t="shared" ref="F6:F10" si="0">D6*E6</f>
        <v>0</v>
      </c>
      <c r="G6" s="17"/>
      <c r="H6" s="16">
        <f t="shared" ref="H6:H10" si="1">F6*G6+F6</f>
        <v>0</v>
      </c>
      <c r="I6" s="18"/>
      <c r="J6" s="18"/>
      <c r="K6" s="19"/>
    </row>
    <row r="7" spans="1:11" ht="75" x14ac:dyDescent="0.2">
      <c r="A7" s="15">
        <v>3</v>
      </c>
      <c r="B7" s="15" t="s">
        <v>95</v>
      </c>
      <c r="C7" s="15" t="s">
        <v>20</v>
      </c>
      <c r="D7" s="15">
        <v>10</v>
      </c>
      <c r="E7" s="16">
        <v>0</v>
      </c>
      <c r="F7" s="16">
        <f t="shared" si="0"/>
        <v>0</v>
      </c>
      <c r="G7" s="17"/>
      <c r="H7" s="16">
        <f t="shared" si="1"/>
        <v>0</v>
      </c>
      <c r="I7" s="18"/>
      <c r="J7" s="18"/>
      <c r="K7" s="19"/>
    </row>
    <row r="8" spans="1:11" ht="60" x14ac:dyDescent="0.2">
      <c r="A8" s="15">
        <v>4</v>
      </c>
      <c r="B8" s="15" t="s">
        <v>96</v>
      </c>
      <c r="C8" s="15" t="s">
        <v>20</v>
      </c>
      <c r="D8" s="15">
        <v>30</v>
      </c>
      <c r="E8" s="16">
        <v>0</v>
      </c>
      <c r="F8" s="16">
        <f t="shared" si="0"/>
        <v>0</v>
      </c>
      <c r="G8" s="17"/>
      <c r="H8" s="16">
        <f t="shared" si="1"/>
        <v>0</v>
      </c>
      <c r="I8" s="18"/>
      <c r="J8" s="18"/>
      <c r="K8" s="19"/>
    </row>
    <row r="9" spans="1:11" ht="45" x14ac:dyDescent="0.2">
      <c r="A9" s="15">
        <v>5</v>
      </c>
      <c r="B9" s="15" t="s">
        <v>93</v>
      </c>
      <c r="C9" s="15" t="s">
        <v>20</v>
      </c>
      <c r="D9" s="15">
        <v>4</v>
      </c>
      <c r="E9" s="16">
        <v>0</v>
      </c>
      <c r="F9" s="16">
        <f t="shared" si="0"/>
        <v>0</v>
      </c>
      <c r="G9" s="17"/>
      <c r="H9" s="16">
        <f t="shared" si="1"/>
        <v>0</v>
      </c>
      <c r="I9" s="18"/>
      <c r="J9" s="18"/>
      <c r="K9" s="19"/>
    </row>
    <row r="10" spans="1:11" ht="30" x14ac:dyDescent="0.2">
      <c r="A10" s="15">
        <v>6</v>
      </c>
      <c r="B10" s="15" t="s">
        <v>94</v>
      </c>
      <c r="C10" s="15" t="s">
        <v>20</v>
      </c>
      <c r="D10" s="15">
        <v>4</v>
      </c>
      <c r="E10" s="16">
        <v>0</v>
      </c>
      <c r="F10" s="16">
        <f t="shared" si="0"/>
        <v>0</v>
      </c>
      <c r="G10" s="17"/>
      <c r="H10" s="16">
        <f t="shared" si="1"/>
        <v>0</v>
      </c>
      <c r="I10" s="18"/>
      <c r="J10" s="18"/>
      <c r="K10" s="19"/>
    </row>
    <row r="11" spans="1:11" ht="15.75" x14ac:dyDescent="0.2">
      <c r="A11" s="117" t="s">
        <v>23</v>
      </c>
      <c r="B11" s="117"/>
      <c r="C11" s="117"/>
      <c r="D11" s="117"/>
      <c r="E11" s="117"/>
      <c r="F11" s="16">
        <f>SUM(F5:F10)</f>
        <v>0</v>
      </c>
      <c r="G11" s="15"/>
      <c r="H11" s="16">
        <f>SUM(H5:H10)</f>
        <v>0</v>
      </c>
      <c r="I11" s="118"/>
      <c r="J11" s="118"/>
    </row>
    <row r="12" spans="1:11" ht="15.75" x14ac:dyDescent="0.2">
      <c r="A12" s="20"/>
    </row>
    <row r="13" spans="1:11" ht="15.75" x14ac:dyDescent="0.25">
      <c r="A13" s="20"/>
      <c r="B13" s="121" t="s">
        <v>161</v>
      </c>
      <c r="C13" s="122"/>
      <c r="D13" s="123"/>
      <c r="E13"/>
      <c r="F13"/>
      <c r="G13"/>
      <c r="H13"/>
    </row>
    <row r="14" spans="1:11" ht="15.75" x14ac:dyDescent="0.2">
      <c r="A14" s="20"/>
    </row>
    <row r="15" spans="1:11" ht="15.75" x14ac:dyDescent="0.2">
      <c r="A15" s="20"/>
    </row>
    <row r="16" spans="1:11" ht="15.75" x14ac:dyDescent="0.2">
      <c r="A16" s="20"/>
    </row>
    <row r="17" spans="1:1" ht="15.75" x14ac:dyDescent="0.2">
      <c r="A17" s="20"/>
    </row>
    <row r="18" spans="1:1" ht="15.75" x14ac:dyDescent="0.2">
      <c r="A18" s="20"/>
    </row>
  </sheetData>
  <mergeCells count="4">
    <mergeCell ref="A11:E11"/>
    <mergeCell ref="I11:J11"/>
    <mergeCell ref="A1:K2"/>
    <mergeCell ref="B13:D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"/>
  <sheetViews>
    <sheetView workbookViewId="0">
      <selection activeCell="B8" sqref="B8:D8"/>
    </sheetView>
  </sheetViews>
  <sheetFormatPr defaultRowHeight="15" x14ac:dyDescent="0.2"/>
  <cols>
    <col min="1" max="1" width="5.7109375" style="11" customWidth="1"/>
    <col min="2" max="2" width="35.42578125" style="11" customWidth="1"/>
    <col min="3" max="4" width="9.28515625" style="11" bestFit="1" customWidth="1"/>
    <col min="5" max="5" width="10.28515625" style="11" bestFit="1" customWidth="1"/>
    <col min="6" max="6" width="12.140625" style="11" bestFit="1" customWidth="1"/>
    <col min="7" max="7" width="9.28515625" style="11" bestFit="1" customWidth="1"/>
    <col min="8" max="8" width="12.140625" style="11" bestFit="1" customWidth="1"/>
    <col min="9" max="9" width="10.42578125" style="11" customWidth="1"/>
    <col min="10" max="11" width="9.28515625" style="11" bestFit="1" customWidth="1"/>
    <col min="12" max="16384" width="9.140625" style="11"/>
  </cols>
  <sheetData>
    <row r="1" spans="1:11" ht="16.5" customHeight="1" x14ac:dyDescent="0.2">
      <c r="A1" s="119" t="s">
        <v>25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16.5" customHeight="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78.75" x14ac:dyDescent="0.2">
      <c r="A3" s="12" t="s">
        <v>11</v>
      </c>
      <c r="B3" s="12" t="s">
        <v>10</v>
      </c>
      <c r="C3" s="12" t="s">
        <v>9</v>
      </c>
      <c r="D3" s="12" t="s">
        <v>8</v>
      </c>
      <c r="E3" s="12" t="s">
        <v>7</v>
      </c>
      <c r="F3" s="40" t="s">
        <v>6</v>
      </c>
      <c r="G3" s="12" t="s">
        <v>5</v>
      </c>
      <c r="H3" s="12" t="s">
        <v>4</v>
      </c>
      <c r="I3" s="12" t="s">
        <v>81</v>
      </c>
      <c r="J3" s="12" t="s">
        <v>84</v>
      </c>
      <c r="K3" s="12" t="s">
        <v>18</v>
      </c>
    </row>
    <row r="4" spans="1:11" ht="15.75" x14ac:dyDescent="0.2">
      <c r="A4" s="12" t="s">
        <v>2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</row>
    <row r="5" spans="1:11" ht="60" x14ac:dyDescent="0.2">
      <c r="A5" s="15">
        <v>1</v>
      </c>
      <c r="B5" s="15" t="s">
        <v>97</v>
      </c>
      <c r="C5" s="15" t="s">
        <v>20</v>
      </c>
      <c r="D5" s="15">
        <v>20</v>
      </c>
      <c r="E5" s="16">
        <v>0</v>
      </c>
      <c r="F5" s="16">
        <f>D5*E5</f>
        <v>0</v>
      </c>
      <c r="G5" s="17"/>
      <c r="H5" s="16">
        <f>F5*G5+F5</f>
        <v>0</v>
      </c>
      <c r="I5" s="18"/>
      <c r="J5" s="18"/>
      <c r="K5" s="19"/>
    </row>
    <row r="6" spans="1:11" ht="15.75" x14ac:dyDescent="0.2">
      <c r="A6" s="117" t="s">
        <v>24</v>
      </c>
      <c r="B6" s="117"/>
      <c r="C6" s="117"/>
      <c r="D6" s="117"/>
      <c r="E6" s="117"/>
      <c r="F6" s="16">
        <f>SUM(F5:F5)</f>
        <v>0</v>
      </c>
      <c r="G6" s="40"/>
      <c r="H6" s="16">
        <f>SUM(H5:H5)</f>
        <v>0</v>
      </c>
      <c r="I6" s="118"/>
      <c r="J6" s="118"/>
    </row>
    <row r="7" spans="1:11" ht="15.75" x14ac:dyDescent="0.2">
      <c r="A7" s="20"/>
    </row>
    <row r="8" spans="1:11" ht="15.75" x14ac:dyDescent="0.2">
      <c r="A8" s="20"/>
      <c r="B8" s="128" t="s">
        <v>162</v>
      </c>
      <c r="C8" s="129"/>
      <c r="D8" s="130"/>
      <c r="E8" s="102"/>
      <c r="F8" s="102"/>
      <c r="G8" s="102"/>
      <c r="H8" s="102"/>
    </row>
    <row r="9" spans="1:11" ht="15.75" x14ac:dyDescent="0.2">
      <c r="A9" s="20"/>
    </row>
    <row r="10" spans="1:11" ht="15.75" x14ac:dyDescent="0.2">
      <c r="A10" s="20"/>
    </row>
    <row r="11" spans="1:11" ht="15.75" x14ac:dyDescent="0.2">
      <c r="A11" s="20"/>
    </row>
    <row r="12" spans="1:11" ht="15.75" x14ac:dyDescent="0.2">
      <c r="A12" s="20"/>
    </row>
  </sheetData>
  <mergeCells count="4">
    <mergeCell ref="A6:E6"/>
    <mergeCell ref="I6:J6"/>
    <mergeCell ref="A1:K2"/>
    <mergeCell ref="B8:D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1"/>
  <sheetViews>
    <sheetView topLeftCell="A13" workbookViewId="0">
      <selection activeCell="B26" sqref="B26:E26"/>
    </sheetView>
  </sheetViews>
  <sheetFormatPr defaultRowHeight="15" x14ac:dyDescent="0.25"/>
  <cols>
    <col min="1" max="1" width="4.7109375" customWidth="1"/>
    <col min="2" max="2" width="29.42578125" customWidth="1"/>
    <col min="3" max="4" width="9.28515625" bestFit="1" customWidth="1"/>
    <col min="5" max="5" width="10.28515625" bestFit="1" customWidth="1"/>
    <col min="6" max="6" width="13.5703125" bestFit="1" customWidth="1"/>
    <col min="7" max="7" width="9.42578125" bestFit="1" customWidth="1"/>
    <col min="8" max="8" width="13.5703125" bestFit="1" customWidth="1"/>
    <col min="9" max="9" width="9.28515625" bestFit="1" customWidth="1"/>
    <col min="10" max="10" width="11.28515625" bestFit="1" customWidth="1"/>
    <col min="11" max="12" width="9.28515625" bestFit="1" customWidth="1"/>
    <col min="257" max="257" width="4.7109375" customWidth="1"/>
    <col min="258" max="258" width="29.42578125" customWidth="1"/>
    <col min="263" max="263" width="9.28515625" bestFit="1" customWidth="1"/>
    <col min="264" max="264" width="12.28515625" bestFit="1" customWidth="1"/>
    <col min="266" max="266" width="11.140625" bestFit="1" customWidth="1"/>
    <col min="513" max="513" width="4.7109375" customWidth="1"/>
    <col min="514" max="514" width="29.42578125" customWidth="1"/>
    <col min="519" max="519" width="9.28515625" bestFit="1" customWidth="1"/>
    <col min="520" max="520" width="12.28515625" bestFit="1" customWidth="1"/>
    <col min="522" max="522" width="11.140625" bestFit="1" customWidth="1"/>
    <col min="769" max="769" width="4.7109375" customWidth="1"/>
    <col min="770" max="770" width="29.42578125" customWidth="1"/>
    <col min="775" max="775" width="9.28515625" bestFit="1" customWidth="1"/>
    <col min="776" max="776" width="12.28515625" bestFit="1" customWidth="1"/>
    <col min="778" max="778" width="11.140625" bestFit="1" customWidth="1"/>
    <col min="1025" max="1025" width="4.7109375" customWidth="1"/>
    <col min="1026" max="1026" width="29.42578125" customWidth="1"/>
    <col min="1031" max="1031" width="9.28515625" bestFit="1" customWidth="1"/>
    <col min="1032" max="1032" width="12.28515625" bestFit="1" customWidth="1"/>
    <col min="1034" max="1034" width="11.140625" bestFit="1" customWidth="1"/>
    <col min="1281" max="1281" width="4.7109375" customWidth="1"/>
    <col min="1282" max="1282" width="29.42578125" customWidth="1"/>
    <col min="1287" max="1287" width="9.28515625" bestFit="1" customWidth="1"/>
    <col min="1288" max="1288" width="12.28515625" bestFit="1" customWidth="1"/>
    <col min="1290" max="1290" width="11.140625" bestFit="1" customWidth="1"/>
    <col min="1537" max="1537" width="4.7109375" customWidth="1"/>
    <col min="1538" max="1538" width="29.42578125" customWidth="1"/>
    <col min="1543" max="1543" width="9.28515625" bestFit="1" customWidth="1"/>
    <col min="1544" max="1544" width="12.28515625" bestFit="1" customWidth="1"/>
    <col min="1546" max="1546" width="11.140625" bestFit="1" customWidth="1"/>
    <col min="1793" max="1793" width="4.7109375" customWidth="1"/>
    <col min="1794" max="1794" width="29.42578125" customWidth="1"/>
    <col min="1799" max="1799" width="9.28515625" bestFit="1" customWidth="1"/>
    <col min="1800" max="1800" width="12.28515625" bestFit="1" customWidth="1"/>
    <col min="1802" max="1802" width="11.140625" bestFit="1" customWidth="1"/>
    <col min="2049" max="2049" width="4.7109375" customWidth="1"/>
    <col min="2050" max="2050" width="29.42578125" customWidth="1"/>
    <col min="2055" max="2055" width="9.28515625" bestFit="1" customWidth="1"/>
    <col min="2056" max="2056" width="12.28515625" bestFit="1" customWidth="1"/>
    <col min="2058" max="2058" width="11.140625" bestFit="1" customWidth="1"/>
    <col min="2305" max="2305" width="4.7109375" customWidth="1"/>
    <col min="2306" max="2306" width="29.42578125" customWidth="1"/>
    <col min="2311" max="2311" width="9.28515625" bestFit="1" customWidth="1"/>
    <col min="2312" max="2312" width="12.28515625" bestFit="1" customWidth="1"/>
    <col min="2314" max="2314" width="11.140625" bestFit="1" customWidth="1"/>
    <col min="2561" max="2561" width="4.7109375" customWidth="1"/>
    <col min="2562" max="2562" width="29.42578125" customWidth="1"/>
    <col min="2567" max="2567" width="9.28515625" bestFit="1" customWidth="1"/>
    <col min="2568" max="2568" width="12.28515625" bestFit="1" customWidth="1"/>
    <col min="2570" max="2570" width="11.140625" bestFit="1" customWidth="1"/>
    <col min="2817" max="2817" width="4.7109375" customWidth="1"/>
    <col min="2818" max="2818" width="29.42578125" customWidth="1"/>
    <col min="2823" max="2823" width="9.28515625" bestFit="1" customWidth="1"/>
    <col min="2824" max="2824" width="12.28515625" bestFit="1" customWidth="1"/>
    <col min="2826" max="2826" width="11.140625" bestFit="1" customWidth="1"/>
    <col min="3073" max="3073" width="4.7109375" customWidth="1"/>
    <col min="3074" max="3074" width="29.42578125" customWidth="1"/>
    <col min="3079" max="3079" width="9.28515625" bestFit="1" customWidth="1"/>
    <col min="3080" max="3080" width="12.28515625" bestFit="1" customWidth="1"/>
    <col min="3082" max="3082" width="11.140625" bestFit="1" customWidth="1"/>
    <col min="3329" max="3329" width="4.7109375" customWidth="1"/>
    <col min="3330" max="3330" width="29.42578125" customWidth="1"/>
    <col min="3335" max="3335" width="9.28515625" bestFit="1" customWidth="1"/>
    <col min="3336" max="3336" width="12.28515625" bestFit="1" customWidth="1"/>
    <col min="3338" max="3338" width="11.140625" bestFit="1" customWidth="1"/>
    <col min="3585" max="3585" width="4.7109375" customWidth="1"/>
    <col min="3586" max="3586" width="29.42578125" customWidth="1"/>
    <col min="3591" max="3591" width="9.28515625" bestFit="1" customWidth="1"/>
    <col min="3592" max="3592" width="12.28515625" bestFit="1" customWidth="1"/>
    <col min="3594" max="3594" width="11.140625" bestFit="1" customWidth="1"/>
    <col min="3841" max="3841" width="4.7109375" customWidth="1"/>
    <col min="3842" max="3842" width="29.42578125" customWidth="1"/>
    <col min="3847" max="3847" width="9.28515625" bestFit="1" customWidth="1"/>
    <col min="3848" max="3848" width="12.28515625" bestFit="1" customWidth="1"/>
    <col min="3850" max="3850" width="11.140625" bestFit="1" customWidth="1"/>
    <col min="4097" max="4097" width="4.7109375" customWidth="1"/>
    <col min="4098" max="4098" width="29.42578125" customWidth="1"/>
    <col min="4103" max="4103" width="9.28515625" bestFit="1" customWidth="1"/>
    <col min="4104" max="4104" width="12.28515625" bestFit="1" customWidth="1"/>
    <col min="4106" max="4106" width="11.140625" bestFit="1" customWidth="1"/>
    <col min="4353" max="4353" width="4.7109375" customWidth="1"/>
    <col min="4354" max="4354" width="29.42578125" customWidth="1"/>
    <col min="4359" max="4359" width="9.28515625" bestFit="1" customWidth="1"/>
    <col min="4360" max="4360" width="12.28515625" bestFit="1" customWidth="1"/>
    <col min="4362" max="4362" width="11.140625" bestFit="1" customWidth="1"/>
    <col min="4609" max="4609" width="4.7109375" customWidth="1"/>
    <col min="4610" max="4610" width="29.42578125" customWidth="1"/>
    <col min="4615" max="4615" width="9.28515625" bestFit="1" customWidth="1"/>
    <col min="4616" max="4616" width="12.28515625" bestFit="1" customWidth="1"/>
    <col min="4618" max="4618" width="11.140625" bestFit="1" customWidth="1"/>
    <col min="4865" max="4865" width="4.7109375" customWidth="1"/>
    <col min="4866" max="4866" width="29.42578125" customWidth="1"/>
    <col min="4871" max="4871" width="9.28515625" bestFit="1" customWidth="1"/>
    <col min="4872" max="4872" width="12.28515625" bestFit="1" customWidth="1"/>
    <col min="4874" max="4874" width="11.140625" bestFit="1" customWidth="1"/>
    <col min="5121" max="5121" width="4.7109375" customWidth="1"/>
    <col min="5122" max="5122" width="29.42578125" customWidth="1"/>
    <col min="5127" max="5127" width="9.28515625" bestFit="1" customWidth="1"/>
    <col min="5128" max="5128" width="12.28515625" bestFit="1" customWidth="1"/>
    <col min="5130" max="5130" width="11.140625" bestFit="1" customWidth="1"/>
    <col min="5377" max="5377" width="4.7109375" customWidth="1"/>
    <col min="5378" max="5378" width="29.42578125" customWidth="1"/>
    <col min="5383" max="5383" width="9.28515625" bestFit="1" customWidth="1"/>
    <col min="5384" max="5384" width="12.28515625" bestFit="1" customWidth="1"/>
    <col min="5386" max="5386" width="11.140625" bestFit="1" customWidth="1"/>
    <col min="5633" max="5633" width="4.7109375" customWidth="1"/>
    <col min="5634" max="5634" width="29.42578125" customWidth="1"/>
    <col min="5639" max="5639" width="9.28515625" bestFit="1" customWidth="1"/>
    <col min="5640" max="5640" width="12.28515625" bestFit="1" customWidth="1"/>
    <col min="5642" max="5642" width="11.140625" bestFit="1" customWidth="1"/>
    <col min="5889" max="5889" width="4.7109375" customWidth="1"/>
    <col min="5890" max="5890" width="29.42578125" customWidth="1"/>
    <col min="5895" max="5895" width="9.28515625" bestFit="1" customWidth="1"/>
    <col min="5896" max="5896" width="12.28515625" bestFit="1" customWidth="1"/>
    <col min="5898" max="5898" width="11.140625" bestFit="1" customWidth="1"/>
    <col min="6145" max="6145" width="4.7109375" customWidth="1"/>
    <col min="6146" max="6146" width="29.42578125" customWidth="1"/>
    <col min="6151" max="6151" width="9.28515625" bestFit="1" customWidth="1"/>
    <col min="6152" max="6152" width="12.28515625" bestFit="1" customWidth="1"/>
    <col min="6154" max="6154" width="11.140625" bestFit="1" customWidth="1"/>
    <col min="6401" max="6401" width="4.7109375" customWidth="1"/>
    <col min="6402" max="6402" width="29.42578125" customWidth="1"/>
    <col min="6407" max="6407" width="9.28515625" bestFit="1" customWidth="1"/>
    <col min="6408" max="6408" width="12.28515625" bestFit="1" customWidth="1"/>
    <col min="6410" max="6410" width="11.140625" bestFit="1" customWidth="1"/>
    <col min="6657" max="6657" width="4.7109375" customWidth="1"/>
    <col min="6658" max="6658" width="29.42578125" customWidth="1"/>
    <col min="6663" max="6663" width="9.28515625" bestFit="1" customWidth="1"/>
    <col min="6664" max="6664" width="12.28515625" bestFit="1" customWidth="1"/>
    <col min="6666" max="6666" width="11.140625" bestFit="1" customWidth="1"/>
    <col min="6913" max="6913" width="4.7109375" customWidth="1"/>
    <col min="6914" max="6914" width="29.42578125" customWidth="1"/>
    <col min="6919" max="6919" width="9.28515625" bestFit="1" customWidth="1"/>
    <col min="6920" max="6920" width="12.28515625" bestFit="1" customWidth="1"/>
    <col min="6922" max="6922" width="11.140625" bestFit="1" customWidth="1"/>
    <col min="7169" max="7169" width="4.7109375" customWidth="1"/>
    <col min="7170" max="7170" width="29.42578125" customWidth="1"/>
    <col min="7175" max="7175" width="9.28515625" bestFit="1" customWidth="1"/>
    <col min="7176" max="7176" width="12.28515625" bestFit="1" customWidth="1"/>
    <col min="7178" max="7178" width="11.140625" bestFit="1" customWidth="1"/>
    <col min="7425" max="7425" width="4.7109375" customWidth="1"/>
    <col min="7426" max="7426" width="29.42578125" customWidth="1"/>
    <col min="7431" max="7431" width="9.28515625" bestFit="1" customWidth="1"/>
    <col min="7432" max="7432" width="12.28515625" bestFit="1" customWidth="1"/>
    <col min="7434" max="7434" width="11.140625" bestFit="1" customWidth="1"/>
    <col min="7681" max="7681" width="4.7109375" customWidth="1"/>
    <col min="7682" max="7682" width="29.42578125" customWidth="1"/>
    <col min="7687" max="7687" width="9.28515625" bestFit="1" customWidth="1"/>
    <col min="7688" max="7688" width="12.28515625" bestFit="1" customWidth="1"/>
    <col min="7690" max="7690" width="11.140625" bestFit="1" customWidth="1"/>
    <col min="7937" max="7937" width="4.7109375" customWidth="1"/>
    <col min="7938" max="7938" width="29.42578125" customWidth="1"/>
    <col min="7943" max="7943" width="9.28515625" bestFit="1" customWidth="1"/>
    <col min="7944" max="7944" width="12.28515625" bestFit="1" customWidth="1"/>
    <col min="7946" max="7946" width="11.140625" bestFit="1" customWidth="1"/>
    <col min="8193" max="8193" width="4.7109375" customWidth="1"/>
    <col min="8194" max="8194" width="29.42578125" customWidth="1"/>
    <col min="8199" max="8199" width="9.28515625" bestFit="1" customWidth="1"/>
    <col min="8200" max="8200" width="12.28515625" bestFit="1" customWidth="1"/>
    <col min="8202" max="8202" width="11.140625" bestFit="1" customWidth="1"/>
    <col min="8449" max="8449" width="4.7109375" customWidth="1"/>
    <col min="8450" max="8450" width="29.42578125" customWidth="1"/>
    <col min="8455" max="8455" width="9.28515625" bestFit="1" customWidth="1"/>
    <col min="8456" max="8456" width="12.28515625" bestFit="1" customWidth="1"/>
    <col min="8458" max="8458" width="11.140625" bestFit="1" customWidth="1"/>
    <col min="8705" max="8705" width="4.7109375" customWidth="1"/>
    <col min="8706" max="8706" width="29.42578125" customWidth="1"/>
    <col min="8711" max="8711" width="9.28515625" bestFit="1" customWidth="1"/>
    <col min="8712" max="8712" width="12.28515625" bestFit="1" customWidth="1"/>
    <col min="8714" max="8714" width="11.140625" bestFit="1" customWidth="1"/>
    <col min="8961" max="8961" width="4.7109375" customWidth="1"/>
    <col min="8962" max="8962" width="29.42578125" customWidth="1"/>
    <col min="8967" max="8967" width="9.28515625" bestFit="1" customWidth="1"/>
    <col min="8968" max="8968" width="12.28515625" bestFit="1" customWidth="1"/>
    <col min="8970" max="8970" width="11.140625" bestFit="1" customWidth="1"/>
    <col min="9217" max="9217" width="4.7109375" customWidth="1"/>
    <col min="9218" max="9218" width="29.42578125" customWidth="1"/>
    <col min="9223" max="9223" width="9.28515625" bestFit="1" customWidth="1"/>
    <col min="9224" max="9224" width="12.28515625" bestFit="1" customWidth="1"/>
    <col min="9226" max="9226" width="11.140625" bestFit="1" customWidth="1"/>
    <col min="9473" max="9473" width="4.7109375" customWidth="1"/>
    <col min="9474" max="9474" width="29.42578125" customWidth="1"/>
    <col min="9479" max="9479" width="9.28515625" bestFit="1" customWidth="1"/>
    <col min="9480" max="9480" width="12.28515625" bestFit="1" customWidth="1"/>
    <col min="9482" max="9482" width="11.140625" bestFit="1" customWidth="1"/>
    <col min="9729" max="9729" width="4.7109375" customWidth="1"/>
    <col min="9730" max="9730" width="29.42578125" customWidth="1"/>
    <col min="9735" max="9735" width="9.28515625" bestFit="1" customWidth="1"/>
    <col min="9736" max="9736" width="12.28515625" bestFit="1" customWidth="1"/>
    <col min="9738" max="9738" width="11.140625" bestFit="1" customWidth="1"/>
    <col min="9985" max="9985" width="4.7109375" customWidth="1"/>
    <col min="9986" max="9986" width="29.42578125" customWidth="1"/>
    <col min="9991" max="9991" width="9.28515625" bestFit="1" customWidth="1"/>
    <col min="9992" max="9992" width="12.28515625" bestFit="1" customWidth="1"/>
    <col min="9994" max="9994" width="11.140625" bestFit="1" customWidth="1"/>
    <col min="10241" max="10241" width="4.7109375" customWidth="1"/>
    <col min="10242" max="10242" width="29.42578125" customWidth="1"/>
    <col min="10247" max="10247" width="9.28515625" bestFit="1" customWidth="1"/>
    <col min="10248" max="10248" width="12.28515625" bestFit="1" customWidth="1"/>
    <col min="10250" max="10250" width="11.140625" bestFit="1" customWidth="1"/>
    <col min="10497" max="10497" width="4.7109375" customWidth="1"/>
    <col min="10498" max="10498" width="29.42578125" customWidth="1"/>
    <col min="10503" max="10503" width="9.28515625" bestFit="1" customWidth="1"/>
    <col min="10504" max="10504" width="12.28515625" bestFit="1" customWidth="1"/>
    <col min="10506" max="10506" width="11.140625" bestFit="1" customWidth="1"/>
    <col min="10753" max="10753" width="4.7109375" customWidth="1"/>
    <col min="10754" max="10754" width="29.42578125" customWidth="1"/>
    <col min="10759" max="10759" width="9.28515625" bestFit="1" customWidth="1"/>
    <col min="10760" max="10760" width="12.28515625" bestFit="1" customWidth="1"/>
    <col min="10762" max="10762" width="11.140625" bestFit="1" customWidth="1"/>
    <col min="11009" max="11009" width="4.7109375" customWidth="1"/>
    <col min="11010" max="11010" width="29.42578125" customWidth="1"/>
    <col min="11015" max="11015" width="9.28515625" bestFit="1" customWidth="1"/>
    <col min="11016" max="11016" width="12.28515625" bestFit="1" customWidth="1"/>
    <col min="11018" max="11018" width="11.140625" bestFit="1" customWidth="1"/>
    <col min="11265" max="11265" width="4.7109375" customWidth="1"/>
    <col min="11266" max="11266" width="29.42578125" customWidth="1"/>
    <col min="11271" max="11271" width="9.28515625" bestFit="1" customWidth="1"/>
    <col min="11272" max="11272" width="12.28515625" bestFit="1" customWidth="1"/>
    <col min="11274" max="11274" width="11.140625" bestFit="1" customWidth="1"/>
    <col min="11521" max="11521" width="4.7109375" customWidth="1"/>
    <col min="11522" max="11522" width="29.42578125" customWidth="1"/>
    <col min="11527" max="11527" width="9.28515625" bestFit="1" customWidth="1"/>
    <col min="11528" max="11528" width="12.28515625" bestFit="1" customWidth="1"/>
    <col min="11530" max="11530" width="11.140625" bestFit="1" customWidth="1"/>
    <col min="11777" max="11777" width="4.7109375" customWidth="1"/>
    <col min="11778" max="11778" width="29.42578125" customWidth="1"/>
    <col min="11783" max="11783" width="9.28515625" bestFit="1" customWidth="1"/>
    <col min="11784" max="11784" width="12.28515625" bestFit="1" customWidth="1"/>
    <col min="11786" max="11786" width="11.140625" bestFit="1" customWidth="1"/>
    <col min="12033" max="12033" width="4.7109375" customWidth="1"/>
    <col min="12034" max="12034" width="29.42578125" customWidth="1"/>
    <col min="12039" max="12039" width="9.28515625" bestFit="1" customWidth="1"/>
    <col min="12040" max="12040" width="12.28515625" bestFit="1" customWidth="1"/>
    <col min="12042" max="12042" width="11.140625" bestFit="1" customWidth="1"/>
    <col min="12289" max="12289" width="4.7109375" customWidth="1"/>
    <col min="12290" max="12290" width="29.42578125" customWidth="1"/>
    <col min="12295" max="12295" width="9.28515625" bestFit="1" customWidth="1"/>
    <col min="12296" max="12296" width="12.28515625" bestFit="1" customWidth="1"/>
    <col min="12298" max="12298" width="11.140625" bestFit="1" customWidth="1"/>
    <col min="12545" max="12545" width="4.7109375" customWidth="1"/>
    <col min="12546" max="12546" width="29.42578125" customWidth="1"/>
    <col min="12551" max="12551" width="9.28515625" bestFit="1" customWidth="1"/>
    <col min="12552" max="12552" width="12.28515625" bestFit="1" customWidth="1"/>
    <col min="12554" max="12554" width="11.140625" bestFit="1" customWidth="1"/>
    <col min="12801" max="12801" width="4.7109375" customWidth="1"/>
    <col min="12802" max="12802" width="29.42578125" customWidth="1"/>
    <col min="12807" max="12807" width="9.28515625" bestFit="1" customWidth="1"/>
    <col min="12808" max="12808" width="12.28515625" bestFit="1" customWidth="1"/>
    <col min="12810" max="12810" width="11.140625" bestFit="1" customWidth="1"/>
    <col min="13057" max="13057" width="4.7109375" customWidth="1"/>
    <col min="13058" max="13058" width="29.42578125" customWidth="1"/>
    <col min="13063" max="13063" width="9.28515625" bestFit="1" customWidth="1"/>
    <col min="13064" max="13064" width="12.28515625" bestFit="1" customWidth="1"/>
    <col min="13066" max="13066" width="11.140625" bestFit="1" customWidth="1"/>
    <col min="13313" max="13313" width="4.7109375" customWidth="1"/>
    <col min="13314" max="13314" width="29.42578125" customWidth="1"/>
    <col min="13319" max="13319" width="9.28515625" bestFit="1" customWidth="1"/>
    <col min="13320" max="13320" width="12.28515625" bestFit="1" customWidth="1"/>
    <col min="13322" max="13322" width="11.140625" bestFit="1" customWidth="1"/>
    <col min="13569" max="13569" width="4.7109375" customWidth="1"/>
    <col min="13570" max="13570" width="29.42578125" customWidth="1"/>
    <col min="13575" max="13575" width="9.28515625" bestFit="1" customWidth="1"/>
    <col min="13576" max="13576" width="12.28515625" bestFit="1" customWidth="1"/>
    <col min="13578" max="13578" width="11.140625" bestFit="1" customWidth="1"/>
    <col min="13825" max="13825" width="4.7109375" customWidth="1"/>
    <col min="13826" max="13826" width="29.42578125" customWidth="1"/>
    <col min="13831" max="13831" width="9.28515625" bestFit="1" customWidth="1"/>
    <col min="13832" max="13832" width="12.28515625" bestFit="1" customWidth="1"/>
    <col min="13834" max="13834" width="11.140625" bestFit="1" customWidth="1"/>
    <col min="14081" max="14081" width="4.7109375" customWidth="1"/>
    <col min="14082" max="14082" width="29.42578125" customWidth="1"/>
    <col min="14087" max="14087" width="9.28515625" bestFit="1" customWidth="1"/>
    <col min="14088" max="14088" width="12.28515625" bestFit="1" customWidth="1"/>
    <col min="14090" max="14090" width="11.140625" bestFit="1" customWidth="1"/>
    <col min="14337" max="14337" width="4.7109375" customWidth="1"/>
    <col min="14338" max="14338" width="29.42578125" customWidth="1"/>
    <col min="14343" max="14343" width="9.28515625" bestFit="1" customWidth="1"/>
    <col min="14344" max="14344" width="12.28515625" bestFit="1" customWidth="1"/>
    <col min="14346" max="14346" width="11.140625" bestFit="1" customWidth="1"/>
    <col min="14593" max="14593" width="4.7109375" customWidth="1"/>
    <col min="14594" max="14594" width="29.42578125" customWidth="1"/>
    <col min="14599" max="14599" width="9.28515625" bestFit="1" customWidth="1"/>
    <col min="14600" max="14600" width="12.28515625" bestFit="1" customWidth="1"/>
    <col min="14602" max="14602" width="11.140625" bestFit="1" customWidth="1"/>
    <col min="14849" max="14849" width="4.7109375" customWidth="1"/>
    <col min="14850" max="14850" width="29.42578125" customWidth="1"/>
    <col min="14855" max="14855" width="9.28515625" bestFit="1" customWidth="1"/>
    <col min="14856" max="14856" width="12.28515625" bestFit="1" customWidth="1"/>
    <col min="14858" max="14858" width="11.140625" bestFit="1" customWidth="1"/>
    <col min="15105" max="15105" width="4.7109375" customWidth="1"/>
    <col min="15106" max="15106" width="29.42578125" customWidth="1"/>
    <col min="15111" max="15111" width="9.28515625" bestFit="1" customWidth="1"/>
    <col min="15112" max="15112" width="12.28515625" bestFit="1" customWidth="1"/>
    <col min="15114" max="15114" width="11.140625" bestFit="1" customWidth="1"/>
    <col min="15361" max="15361" width="4.7109375" customWidth="1"/>
    <col min="15362" max="15362" width="29.42578125" customWidth="1"/>
    <col min="15367" max="15367" width="9.28515625" bestFit="1" customWidth="1"/>
    <col min="15368" max="15368" width="12.28515625" bestFit="1" customWidth="1"/>
    <col min="15370" max="15370" width="11.140625" bestFit="1" customWidth="1"/>
    <col min="15617" max="15617" width="4.7109375" customWidth="1"/>
    <col min="15618" max="15618" width="29.42578125" customWidth="1"/>
    <col min="15623" max="15623" width="9.28515625" bestFit="1" customWidth="1"/>
    <col min="15624" max="15624" width="12.28515625" bestFit="1" customWidth="1"/>
    <col min="15626" max="15626" width="11.140625" bestFit="1" customWidth="1"/>
    <col min="15873" max="15873" width="4.7109375" customWidth="1"/>
    <col min="15874" max="15874" width="29.42578125" customWidth="1"/>
    <col min="15879" max="15879" width="9.28515625" bestFit="1" customWidth="1"/>
    <col min="15880" max="15880" width="12.28515625" bestFit="1" customWidth="1"/>
    <col min="15882" max="15882" width="11.140625" bestFit="1" customWidth="1"/>
    <col min="16129" max="16129" width="4.7109375" customWidth="1"/>
    <col min="16130" max="16130" width="29.42578125" customWidth="1"/>
    <col min="16135" max="16135" width="9.28515625" bestFit="1" customWidth="1"/>
    <col min="16136" max="16136" width="12.28515625" bestFit="1" customWidth="1"/>
    <col min="16138" max="16138" width="11.140625" bestFit="1" customWidth="1"/>
  </cols>
  <sheetData>
    <row r="1" spans="1:12" x14ac:dyDescent="0.25">
      <c r="A1" s="131" t="s">
        <v>29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x14ac:dyDescent="0.2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ht="47.25" x14ac:dyDescent="0.25">
      <c r="A3" s="41" t="s">
        <v>31</v>
      </c>
      <c r="B3" s="41" t="s">
        <v>32</v>
      </c>
      <c r="C3" s="41" t="s">
        <v>16</v>
      </c>
      <c r="D3" s="41" t="s">
        <v>8</v>
      </c>
      <c r="E3" s="41" t="s">
        <v>17</v>
      </c>
      <c r="F3" s="41" t="s">
        <v>6</v>
      </c>
      <c r="G3" s="41" t="s">
        <v>57</v>
      </c>
      <c r="H3" s="41" t="s">
        <v>4</v>
      </c>
      <c r="I3" s="41" t="s">
        <v>61</v>
      </c>
      <c r="J3" s="41" t="s">
        <v>62</v>
      </c>
      <c r="K3" s="41" t="s">
        <v>3</v>
      </c>
      <c r="L3" s="41" t="s">
        <v>18</v>
      </c>
    </row>
    <row r="4" spans="1:12" ht="31.5" x14ac:dyDescent="0.25">
      <c r="A4" s="41" t="s">
        <v>33</v>
      </c>
      <c r="B4" s="41">
        <v>1</v>
      </c>
      <c r="C4" s="41">
        <v>2</v>
      </c>
      <c r="D4" s="41">
        <v>3</v>
      </c>
      <c r="E4" s="41">
        <v>4</v>
      </c>
      <c r="F4" s="41">
        <v>5</v>
      </c>
      <c r="G4" s="41">
        <v>6</v>
      </c>
      <c r="H4" s="41">
        <v>7</v>
      </c>
      <c r="I4" s="41">
        <v>8</v>
      </c>
      <c r="J4" s="42">
        <v>9</v>
      </c>
      <c r="K4" s="41">
        <v>10</v>
      </c>
      <c r="L4" s="41">
        <v>11</v>
      </c>
    </row>
    <row r="5" spans="1:12" ht="30.75" x14ac:dyDescent="0.25">
      <c r="A5" s="43">
        <v>1</v>
      </c>
      <c r="B5" s="44" t="s">
        <v>36</v>
      </c>
      <c r="C5" s="43" t="s">
        <v>34</v>
      </c>
      <c r="D5" s="45">
        <v>4</v>
      </c>
      <c r="E5" s="46">
        <v>0</v>
      </c>
      <c r="F5" s="46">
        <f>D5*E5</f>
        <v>0</v>
      </c>
      <c r="G5" s="47"/>
      <c r="H5" s="48">
        <f>F5*G5+F5</f>
        <v>0</v>
      </c>
      <c r="I5" s="49"/>
      <c r="J5" s="50"/>
      <c r="K5" s="19"/>
      <c r="L5" s="19"/>
    </row>
    <row r="6" spans="1:12" ht="30.75" x14ac:dyDescent="0.25">
      <c r="A6" s="51">
        <v>2</v>
      </c>
      <c r="B6" s="44" t="s">
        <v>37</v>
      </c>
      <c r="C6" s="43" t="s">
        <v>34</v>
      </c>
      <c r="D6" s="45">
        <v>2</v>
      </c>
      <c r="E6" s="46">
        <v>0</v>
      </c>
      <c r="F6" s="46">
        <f t="shared" ref="F6:F23" si="0">D6*E6</f>
        <v>0</v>
      </c>
      <c r="G6" s="47"/>
      <c r="H6" s="48">
        <f t="shared" ref="H6:H23" si="1">F6*G6+F6</f>
        <v>0</v>
      </c>
      <c r="I6" s="49"/>
      <c r="J6" s="50"/>
      <c r="K6" s="19"/>
      <c r="L6" s="19"/>
    </row>
    <row r="7" spans="1:12" ht="30.75" x14ac:dyDescent="0.25">
      <c r="A7" s="43">
        <v>3</v>
      </c>
      <c r="B7" s="44" t="s">
        <v>38</v>
      </c>
      <c r="C7" s="43" t="s">
        <v>34</v>
      </c>
      <c r="D7" s="45">
        <v>2</v>
      </c>
      <c r="E7" s="46">
        <v>0</v>
      </c>
      <c r="F7" s="46">
        <f t="shared" si="0"/>
        <v>0</v>
      </c>
      <c r="G7" s="47"/>
      <c r="H7" s="48">
        <f t="shared" si="1"/>
        <v>0</v>
      </c>
      <c r="I7" s="49"/>
      <c r="J7" s="50"/>
      <c r="K7" s="19"/>
      <c r="L7" s="19"/>
    </row>
    <row r="8" spans="1:12" ht="45.75" x14ac:dyDescent="0.25">
      <c r="A8" s="51">
        <v>4</v>
      </c>
      <c r="B8" s="44" t="s">
        <v>44</v>
      </c>
      <c r="C8" s="43" t="s">
        <v>34</v>
      </c>
      <c r="D8" s="45">
        <v>1800</v>
      </c>
      <c r="E8" s="46">
        <v>0</v>
      </c>
      <c r="F8" s="46">
        <f t="shared" si="0"/>
        <v>0</v>
      </c>
      <c r="G8" s="47"/>
      <c r="H8" s="48">
        <f t="shared" si="1"/>
        <v>0</v>
      </c>
      <c r="I8" s="49"/>
      <c r="J8" s="50"/>
      <c r="K8" s="19"/>
      <c r="L8" s="19"/>
    </row>
    <row r="9" spans="1:12" ht="30.75" x14ac:dyDescent="0.25">
      <c r="A9" s="43">
        <v>5</v>
      </c>
      <c r="B9" s="44" t="s">
        <v>39</v>
      </c>
      <c r="C9" s="43" t="s">
        <v>34</v>
      </c>
      <c r="D9" s="45">
        <v>100</v>
      </c>
      <c r="E9" s="46">
        <v>0</v>
      </c>
      <c r="F9" s="46">
        <f t="shared" si="0"/>
        <v>0</v>
      </c>
      <c r="G9" s="47"/>
      <c r="H9" s="48">
        <f t="shared" si="1"/>
        <v>0</v>
      </c>
      <c r="I9" s="49"/>
      <c r="J9" s="50"/>
      <c r="K9" s="19"/>
      <c r="L9" s="19"/>
    </row>
    <row r="10" spans="1:12" ht="62.25" customHeight="1" x14ac:dyDescent="0.25">
      <c r="A10" s="51">
        <v>6</v>
      </c>
      <c r="B10" s="44" t="s">
        <v>40</v>
      </c>
      <c r="C10" s="43" t="s">
        <v>34</v>
      </c>
      <c r="D10" s="45">
        <v>4</v>
      </c>
      <c r="E10" s="46">
        <v>0</v>
      </c>
      <c r="F10" s="46">
        <f t="shared" si="0"/>
        <v>0</v>
      </c>
      <c r="G10" s="47"/>
      <c r="H10" s="48">
        <f t="shared" si="1"/>
        <v>0</v>
      </c>
      <c r="I10" s="49"/>
      <c r="J10" s="50"/>
      <c r="K10" s="19"/>
      <c r="L10" s="19"/>
    </row>
    <row r="11" spans="1:12" ht="60.75" x14ac:dyDescent="0.25">
      <c r="A11" s="51">
        <v>7</v>
      </c>
      <c r="B11" s="44" t="s">
        <v>41</v>
      </c>
      <c r="C11" s="43" t="s">
        <v>34</v>
      </c>
      <c r="D11" s="45">
        <v>80</v>
      </c>
      <c r="E11" s="46">
        <v>0</v>
      </c>
      <c r="F11" s="46">
        <f t="shared" si="0"/>
        <v>0</v>
      </c>
      <c r="G11" s="47"/>
      <c r="H11" s="48">
        <f t="shared" si="1"/>
        <v>0</v>
      </c>
      <c r="I11" s="49"/>
      <c r="J11" s="50"/>
      <c r="K11" s="19"/>
      <c r="L11" s="19"/>
    </row>
    <row r="12" spans="1:12" ht="30.75" x14ac:dyDescent="0.25">
      <c r="A12" s="43">
        <v>8</v>
      </c>
      <c r="B12" s="44" t="s">
        <v>42</v>
      </c>
      <c r="C12" s="43" t="s">
        <v>34</v>
      </c>
      <c r="D12" s="45">
        <v>80</v>
      </c>
      <c r="E12" s="46">
        <v>0</v>
      </c>
      <c r="F12" s="46">
        <f t="shared" si="0"/>
        <v>0</v>
      </c>
      <c r="G12" s="47"/>
      <c r="H12" s="48">
        <f t="shared" si="1"/>
        <v>0</v>
      </c>
      <c r="I12" s="49"/>
      <c r="J12" s="50"/>
      <c r="K12" s="19"/>
      <c r="L12" s="19"/>
    </row>
    <row r="13" spans="1:12" ht="30.75" x14ac:dyDescent="0.25">
      <c r="A13" s="43">
        <v>9</v>
      </c>
      <c r="B13" s="44" t="s">
        <v>43</v>
      </c>
      <c r="C13" s="43" t="s">
        <v>34</v>
      </c>
      <c r="D13" s="45">
        <v>2</v>
      </c>
      <c r="E13" s="46">
        <v>0</v>
      </c>
      <c r="F13" s="46">
        <f t="shared" si="0"/>
        <v>0</v>
      </c>
      <c r="G13" s="47"/>
      <c r="H13" s="48">
        <f t="shared" si="1"/>
        <v>0</v>
      </c>
      <c r="I13" s="49"/>
      <c r="J13" s="50"/>
      <c r="K13" s="19"/>
      <c r="L13" s="19"/>
    </row>
    <row r="14" spans="1:12" ht="45.75" x14ac:dyDescent="0.25">
      <c r="A14" s="43">
        <v>10</v>
      </c>
      <c r="B14" s="44" t="s">
        <v>45</v>
      </c>
      <c r="C14" s="43" t="s">
        <v>34</v>
      </c>
      <c r="D14" s="45">
        <v>6</v>
      </c>
      <c r="E14" s="46">
        <v>0</v>
      </c>
      <c r="F14" s="46">
        <f t="shared" si="0"/>
        <v>0</v>
      </c>
      <c r="G14" s="47"/>
      <c r="H14" s="48">
        <f t="shared" si="1"/>
        <v>0</v>
      </c>
      <c r="I14" s="49"/>
      <c r="J14" s="50"/>
      <c r="K14" s="19"/>
      <c r="L14" s="19"/>
    </row>
    <row r="15" spans="1:12" ht="45.75" x14ac:dyDescent="0.25">
      <c r="A15" s="43">
        <v>11</v>
      </c>
      <c r="B15" s="44" t="s">
        <v>46</v>
      </c>
      <c r="C15" s="43" t="s">
        <v>34</v>
      </c>
      <c r="D15" s="45">
        <v>6</v>
      </c>
      <c r="E15" s="46">
        <v>0</v>
      </c>
      <c r="F15" s="46">
        <f t="shared" si="0"/>
        <v>0</v>
      </c>
      <c r="G15" s="47"/>
      <c r="H15" s="48">
        <f t="shared" si="1"/>
        <v>0</v>
      </c>
      <c r="I15" s="49"/>
      <c r="J15" s="50"/>
      <c r="K15" s="19"/>
      <c r="L15" s="19"/>
    </row>
    <row r="16" spans="1:12" ht="35.25" customHeight="1" x14ac:dyDescent="0.25">
      <c r="A16" s="43">
        <v>12</v>
      </c>
      <c r="B16" s="44" t="s">
        <v>47</v>
      </c>
      <c r="C16" s="43" t="s">
        <v>34</v>
      </c>
      <c r="D16" s="45">
        <v>40</v>
      </c>
      <c r="E16" s="46">
        <v>0</v>
      </c>
      <c r="F16" s="46">
        <f t="shared" si="0"/>
        <v>0</v>
      </c>
      <c r="G16" s="47"/>
      <c r="H16" s="48">
        <f t="shared" si="1"/>
        <v>0</v>
      </c>
      <c r="I16" s="49"/>
      <c r="J16" s="50"/>
      <c r="K16" s="19"/>
      <c r="L16" s="19"/>
    </row>
    <row r="17" spans="1:12" ht="36.75" customHeight="1" x14ac:dyDescent="0.25">
      <c r="A17" s="43">
        <v>13</v>
      </c>
      <c r="B17" s="44" t="s">
        <v>48</v>
      </c>
      <c r="C17" s="43" t="s">
        <v>34</v>
      </c>
      <c r="D17" s="45">
        <v>6</v>
      </c>
      <c r="E17" s="46">
        <v>0</v>
      </c>
      <c r="F17" s="46">
        <f t="shared" si="0"/>
        <v>0</v>
      </c>
      <c r="G17" s="47"/>
      <c r="H17" s="48">
        <f t="shared" si="1"/>
        <v>0</v>
      </c>
      <c r="I17" s="49"/>
      <c r="J17" s="50"/>
      <c r="K17" s="19"/>
      <c r="L17" s="19"/>
    </row>
    <row r="18" spans="1:12" ht="60.75" x14ac:dyDescent="0.25">
      <c r="A18" s="43">
        <v>14</v>
      </c>
      <c r="B18" s="44" t="s">
        <v>49</v>
      </c>
      <c r="C18" s="43" t="s">
        <v>34</v>
      </c>
      <c r="D18" s="45">
        <v>2</v>
      </c>
      <c r="E18" s="46">
        <v>0</v>
      </c>
      <c r="F18" s="46">
        <f t="shared" si="0"/>
        <v>0</v>
      </c>
      <c r="G18" s="47"/>
      <c r="H18" s="48">
        <f t="shared" si="1"/>
        <v>0</v>
      </c>
      <c r="I18" s="49"/>
      <c r="J18" s="50"/>
      <c r="K18" s="19"/>
      <c r="L18" s="19"/>
    </row>
    <row r="19" spans="1:12" ht="30.75" x14ac:dyDescent="0.25">
      <c r="A19" s="43">
        <v>15</v>
      </c>
      <c r="B19" s="44" t="s">
        <v>50</v>
      </c>
      <c r="C19" s="43" t="s">
        <v>34</v>
      </c>
      <c r="D19" s="45">
        <v>20</v>
      </c>
      <c r="E19" s="46">
        <v>0</v>
      </c>
      <c r="F19" s="46">
        <f t="shared" si="0"/>
        <v>0</v>
      </c>
      <c r="G19" s="47"/>
      <c r="H19" s="48">
        <f t="shared" si="1"/>
        <v>0</v>
      </c>
      <c r="I19" s="49"/>
      <c r="J19" s="50"/>
      <c r="K19" s="19"/>
      <c r="L19" s="19"/>
    </row>
    <row r="20" spans="1:12" ht="30.75" x14ac:dyDescent="0.25">
      <c r="A20" s="43">
        <v>16</v>
      </c>
      <c r="B20" s="44" t="s">
        <v>78</v>
      </c>
      <c r="C20" s="43" t="s">
        <v>34</v>
      </c>
      <c r="D20" s="45">
        <v>120</v>
      </c>
      <c r="E20" s="46">
        <v>0</v>
      </c>
      <c r="F20" s="46">
        <f t="shared" si="0"/>
        <v>0</v>
      </c>
      <c r="G20" s="47"/>
      <c r="H20" s="48">
        <f t="shared" si="1"/>
        <v>0</v>
      </c>
      <c r="I20" s="49"/>
      <c r="J20" s="50"/>
      <c r="K20" s="19"/>
      <c r="L20" s="19"/>
    </row>
    <row r="21" spans="1:12" ht="30.75" x14ac:dyDescent="0.25">
      <c r="A21" s="43">
        <v>17</v>
      </c>
      <c r="B21" s="44" t="s">
        <v>79</v>
      </c>
      <c r="C21" s="43" t="s">
        <v>34</v>
      </c>
      <c r="D21" s="45">
        <v>20</v>
      </c>
      <c r="E21" s="46">
        <v>0</v>
      </c>
      <c r="F21" s="46">
        <f t="shared" si="0"/>
        <v>0</v>
      </c>
      <c r="G21" s="47"/>
      <c r="H21" s="48">
        <f t="shared" si="1"/>
        <v>0</v>
      </c>
      <c r="I21" s="49"/>
      <c r="J21" s="50"/>
      <c r="K21" s="19"/>
      <c r="L21" s="19"/>
    </row>
    <row r="22" spans="1:12" ht="30.75" x14ac:dyDescent="0.25">
      <c r="A22" s="51">
        <v>18</v>
      </c>
      <c r="B22" s="52" t="s">
        <v>51</v>
      </c>
      <c r="C22" s="43" t="s">
        <v>34</v>
      </c>
      <c r="D22" s="53">
        <v>10</v>
      </c>
      <c r="E22" s="46">
        <v>0</v>
      </c>
      <c r="F22" s="46">
        <f t="shared" si="0"/>
        <v>0</v>
      </c>
      <c r="G22" s="47"/>
      <c r="H22" s="48">
        <f t="shared" si="1"/>
        <v>0</v>
      </c>
      <c r="I22" s="49"/>
      <c r="J22" s="50"/>
      <c r="K22" s="19"/>
      <c r="L22" s="19"/>
    </row>
    <row r="23" spans="1:12" ht="30.75" x14ac:dyDescent="0.25">
      <c r="A23" s="51">
        <v>19</v>
      </c>
      <c r="B23" s="52" t="s">
        <v>52</v>
      </c>
      <c r="C23" s="43" t="s">
        <v>34</v>
      </c>
      <c r="D23" s="53">
        <v>10</v>
      </c>
      <c r="E23" s="46">
        <v>0</v>
      </c>
      <c r="F23" s="46">
        <f t="shared" si="0"/>
        <v>0</v>
      </c>
      <c r="G23" s="47"/>
      <c r="H23" s="48">
        <f t="shared" si="1"/>
        <v>0</v>
      </c>
      <c r="I23" s="49"/>
      <c r="J23" s="50"/>
      <c r="K23" s="19"/>
      <c r="L23" s="19"/>
    </row>
    <row r="24" spans="1:12" ht="15.75" x14ac:dyDescent="0.25">
      <c r="A24" s="54"/>
      <c r="B24" s="11"/>
      <c r="C24" s="11"/>
      <c r="D24" s="11"/>
      <c r="E24" s="11"/>
      <c r="F24" s="11"/>
      <c r="G24" s="55" t="s">
        <v>35</v>
      </c>
      <c r="H24" s="56">
        <f>SUM(H5:H23)</f>
        <v>0</v>
      </c>
      <c r="I24" s="19"/>
      <c r="J24" s="19"/>
      <c r="K24" s="11"/>
      <c r="L24" s="11"/>
    </row>
    <row r="26" spans="1:12" ht="15.75" x14ac:dyDescent="0.25">
      <c r="B26" s="132" t="s">
        <v>59</v>
      </c>
      <c r="C26" s="133"/>
      <c r="D26" s="133"/>
      <c r="E26" s="134"/>
      <c r="F26" s="116"/>
      <c r="G26" s="116"/>
      <c r="H26" s="116"/>
    </row>
    <row r="28" spans="1:12" ht="16.5" x14ac:dyDescent="0.3">
      <c r="B28" s="2"/>
      <c r="C28" s="1"/>
    </row>
    <row r="29" spans="1:12" ht="16.5" x14ac:dyDescent="0.3">
      <c r="B29" s="2"/>
      <c r="C29" s="1"/>
    </row>
    <row r="30" spans="1:12" ht="16.5" x14ac:dyDescent="0.3">
      <c r="B30" s="2"/>
      <c r="C30" s="1"/>
    </row>
    <row r="31" spans="1:12" ht="16.5" x14ac:dyDescent="0.3">
      <c r="B31" s="2"/>
      <c r="C31" s="1"/>
    </row>
  </sheetData>
  <mergeCells count="2">
    <mergeCell ref="A1:L2"/>
    <mergeCell ref="B26:E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2"/>
  <sheetViews>
    <sheetView workbookViewId="0">
      <selection activeCell="B8" sqref="B8:D8"/>
    </sheetView>
  </sheetViews>
  <sheetFormatPr defaultRowHeight="15" x14ac:dyDescent="0.2"/>
  <cols>
    <col min="1" max="1" width="5.7109375" style="11" customWidth="1"/>
    <col min="2" max="2" width="35.42578125" style="11" customWidth="1"/>
    <col min="3" max="4" width="9.28515625" style="11" bestFit="1" customWidth="1"/>
    <col min="5" max="6" width="12.140625" style="11" bestFit="1" customWidth="1"/>
    <col min="7" max="7" width="9.28515625" style="11" bestFit="1" customWidth="1"/>
    <col min="8" max="8" width="12.140625" style="11" bestFit="1" customWidth="1"/>
    <col min="9" max="9" width="10.7109375" style="11" customWidth="1"/>
    <col min="10" max="11" width="9.28515625" style="11" bestFit="1" customWidth="1"/>
    <col min="12" max="16384" width="9.140625" style="11"/>
  </cols>
  <sheetData>
    <row r="1" spans="1:11" x14ac:dyDescent="0.2">
      <c r="A1" s="135" t="s">
        <v>30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</row>
    <row r="2" spans="1:11" x14ac:dyDescent="0.2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40"/>
    </row>
    <row r="3" spans="1:11" ht="78.75" x14ac:dyDescent="0.2">
      <c r="A3" s="12" t="s">
        <v>11</v>
      </c>
      <c r="B3" s="12" t="s">
        <v>10</v>
      </c>
      <c r="C3" s="12" t="s">
        <v>9</v>
      </c>
      <c r="D3" s="12" t="s">
        <v>8</v>
      </c>
      <c r="E3" s="12" t="s">
        <v>7</v>
      </c>
      <c r="F3" s="12" t="s">
        <v>6</v>
      </c>
      <c r="G3" s="12" t="s">
        <v>5</v>
      </c>
      <c r="H3" s="12" t="s">
        <v>4</v>
      </c>
      <c r="I3" s="12" t="s">
        <v>81</v>
      </c>
      <c r="J3" s="12" t="s">
        <v>84</v>
      </c>
      <c r="K3" s="12" t="s">
        <v>18</v>
      </c>
    </row>
    <row r="4" spans="1:11" ht="15.75" x14ac:dyDescent="0.2">
      <c r="A4" s="12" t="s">
        <v>2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</row>
    <row r="5" spans="1:11" ht="45" x14ac:dyDescent="0.2">
      <c r="A5" s="57">
        <v>1</v>
      </c>
      <c r="B5" s="58" t="s">
        <v>53</v>
      </c>
      <c r="C5" s="59" t="s">
        <v>20</v>
      </c>
      <c r="D5" s="59">
        <v>4</v>
      </c>
      <c r="E5" s="60">
        <v>0</v>
      </c>
      <c r="F5" s="60">
        <f>D5*E5</f>
        <v>0</v>
      </c>
      <c r="G5" s="61"/>
      <c r="H5" s="60">
        <f>F5*G5+F5</f>
        <v>0</v>
      </c>
      <c r="I5" s="62"/>
      <c r="J5" s="63"/>
      <c r="K5" s="19"/>
    </row>
    <row r="6" spans="1:11" ht="15.75" x14ac:dyDescent="0.2">
      <c r="A6" s="117" t="s">
        <v>24</v>
      </c>
      <c r="B6" s="117"/>
      <c r="C6" s="117"/>
      <c r="D6" s="117"/>
      <c r="E6" s="117"/>
      <c r="F6" s="16">
        <f>SUM(F5:F5)</f>
        <v>0</v>
      </c>
      <c r="G6" s="40"/>
      <c r="H6" s="16">
        <f>SUM(H5:H5)</f>
        <v>0</v>
      </c>
      <c r="I6" s="118"/>
      <c r="J6" s="118"/>
    </row>
    <row r="7" spans="1:11" ht="15.75" x14ac:dyDescent="0.2">
      <c r="A7" s="20"/>
    </row>
    <row r="8" spans="1:11" ht="15.75" x14ac:dyDescent="0.25">
      <c r="A8" s="20"/>
      <c r="B8" s="121" t="s">
        <v>162</v>
      </c>
      <c r="C8" s="122"/>
      <c r="D8" s="123"/>
      <c r="E8"/>
      <c r="F8"/>
      <c r="G8"/>
      <c r="H8"/>
    </row>
    <row r="9" spans="1:11" ht="15.75" x14ac:dyDescent="0.2">
      <c r="A9" s="20"/>
    </row>
    <row r="10" spans="1:11" ht="15.75" x14ac:dyDescent="0.2">
      <c r="A10" s="20"/>
    </row>
    <row r="11" spans="1:11" ht="15.75" x14ac:dyDescent="0.2">
      <c r="A11" s="20"/>
    </row>
    <row r="12" spans="1:11" ht="15.75" x14ac:dyDescent="0.2">
      <c r="A12" s="20"/>
    </row>
  </sheetData>
  <mergeCells count="4">
    <mergeCell ref="A6:E6"/>
    <mergeCell ref="I6:J6"/>
    <mergeCell ref="A1:K2"/>
    <mergeCell ref="B8:D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  <vt:lpstr>PAKIET 11</vt:lpstr>
      <vt:lpstr>PAKIET 12</vt:lpstr>
      <vt:lpstr>PAKIET 13</vt:lpstr>
      <vt:lpstr>PAKIET 14</vt:lpstr>
      <vt:lpstr>Pakiet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Płociak - Zaranko</dc:creator>
  <cp:lastModifiedBy>Monika Wróblewska</cp:lastModifiedBy>
  <dcterms:created xsi:type="dcterms:W3CDTF">2020-10-29T08:29:22Z</dcterms:created>
  <dcterms:modified xsi:type="dcterms:W3CDTF">2025-01-29T09:15:16Z</dcterms:modified>
</cp:coreProperties>
</file>