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16WOG_Dane\Logistyka\Wydział Materiałowy\Służba Żywnościowa\AGNIESZKA O\2025\ZYWNOSC 2025\Dostawa napoje bezalkoholowe 2025 100%+90%\zmiany\"/>
    </mc:Choice>
  </mc:AlternateContent>
  <bookViews>
    <workbookView xWindow="0" yWindow="0" windowWidth="28800" windowHeight="12180"/>
  </bookViews>
  <sheets>
    <sheet name="Zadanie 2" sheetId="1" r:id="rId1"/>
  </sheets>
  <definedNames>
    <definedName name="_xlnm._FilterDatabase" localSheetId="0" hidden="1">'Zadanie 2'!$B$1:$B$37</definedName>
    <definedName name="_xlnm.Print_Area" localSheetId="0">'Zadanie 2'!$A$1:$I$22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0" i="1" l="1"/>
  <c r="I12" i="1"/>
  <c r="I9" i="1"/>
  <c r="H20" i="1"/>
  <c r="H12" i="1"/>
  <c r="H9" i="1"/>
  <c r="G20" i="1"/>
  <c r="G12" i="1"/>
  <c r="G9" i="1"/>
  <c r="E20" i="1"/>
  <c r="E12" i="1"/>
  <c r="E9" i="1"/>
  <c r="G10" i="1" l="1"/>
  <c r="G11" i="1"/>
  <c r="G13" i="1"/>
  <c r="G14" i="1"/>
  <c r="G15" i="1"/>
  <c r="G16" i="1"/>
  <c r="G17" i="1"/>
  <c r="G18" i="1"/>
  <c r="G19" i="1"/>
  <c r="G21" i="1"/>
  <c r="G22" i="1"/>
  <c r="G8" i="1"/>
  <c r="E10" i="1"/>
  <c r="E11" i="1"/>
  <c r="E13" i="1"/>
  <c r="E14" i="1"/>
  <c r="E15" i="1"/>
  <c r="E16" i="1"/>
  <c r="E17" i="1"/>
  <c r="E18" i="1"/>
  <c r="E19" i="1"/>
  <c r="E21" i="1"/>
  <c r="E22" i="1"/>
  <c r="E8" i="1"/>
  <c r="H10" i="1" l="1"/>
  <c r="H11" i="1"/>
  <c r="H13" i="1"/>
  <c r="H14" i="1"/>
  <c r="H15" i="1"/>
  <c r="H16" i="1"/>
  <c r="H17" i="1"/>
  <c r="H18" i="1"/>
  <c r="H19" i="1"/>
  <c r="H21" i="1"/>
  <c r="H22" i="1"/>
  <c r="H8" i="1"/>
  <c r="I13" i="1" l="1"/>
  <c r="I14" i="1"/>
  <c r="I16" i="1"/>
  <c r="I17" i="1"/>
  <c r="I15" i="1" l="1"/>
  <c r="I22" i="1" l="1"/>
  <c r="I19" i="1"/>
  <c r="I11" i="1"/>
  <c r="I18" i="1"/>
  <c r="I8" i="1"/>
  <c r="I10" i="1"/>
  <c r="I21" i="1"/>
</calcChain>
</file>

<file path=xl/sharedStrings.xml><?xml version="1.0" encoding="utf-8"?>
<sst xmlns="http://schemas.openxmlformats.org/spreadsheetml/2006/main" count="46" uniqueCount="29">
  <si>
    <t>Nazwa asortymentu dostawy</t>
  </si>
  <si>
    <t>J.m.</t>
  </si>
  <si>
    <t>Miejsce dostawy Złocieniec</t>
  </si>
  <si>
    <t>Miejsce dostawy Wałcz</t>
  </si>
  <si>
    <t xml:space="preserve">Ilość  podstawowa  </t>
  </si>
  <si>
    <t>Ilość w opcji</t>
  </si>
  <si>
    <t>RAZEM</t>
  </si>
  <si>
    <t xml:space="preserve">Lp. </t>
  </si>
  <si>
    <t>Zadanie 2</t>
  </si>
  <si>
    <t>Załacznik nr 5</t>
  </si>
  <si>
    <t>Dostawa napojów bezalkoholowych</t>
  </si>
  <si>
    <t>Ilość          w opcji</t>
  </si>
  <si>
    <t>l</t>
  </si>
  <si>
    <r>
      <t xml:space="preserve">Sok owocowo-warzywny różne smaki </t>
    </r>
    <r>
      <rPr>
        <sz val="11"/>
        <color rgb="FFFF0000"/>
        <rFont val="Arial"/>
        <family val="2"/>
        <charset val="238"/>
      </rPr>
      <t>0,25l;0,3l;0,33l;</t>
    </r>
  </si>
  <si>
    <t>Sok jabłkowy 0,2l</t>
  </si>
  <si>
    <t>Sok jabłkowy 1l</t>
  </si>
  <si>
    <r>
      <t xml:space="preserve">Sok grejpfrutowy </t>
    </r>
    <r>
      <rPr>
        <sz val="11"/>
        <color rgb="FFFF0000"/>
        <rFont val="Arial"/>
        <family val="2"/>
        <charset val="238"/>
      </rPr>
      <t>1l</t>
    </r>
  </si>
  <si>
    <t>Sok pomarańczowy 0,2l</t>
  </si>
  <si>
    <t>Sok pomarańczowy 1l</t>
  </si>
  <si>
    <r>
      <t xml:space="preserve">Sok z czarnej porzeczki tłoczony </t>
    </r>
    <r>
      <rPr>
        <sz val="11"/>
        <color rgb="FFFF0000"/>
        <rFont val="Arial"/>
        <family val="2"/>
        <charset val="238"/>
      </rPr>
      <t>3l,5l</t>
    </r>
  </si>
  <si>
    <r>
      <t xml:space="preserve">Sok jabłko - czarna porzeczka tłoczony </t>
    </r>
    <r>
      <rPr>
        <sz val="11"/>
        <color rgb="FFFF0000"/>
        <rFont val="Arial"/>
        <family val="2"/>
        <charset val="238"/>
      </rPr>
      <t>3l,5l</t>
    </r>
  </si>
  <si>
    <r>
      <t xml:space="preserve">Sok jabłko - aronia tłoczony </t>
    </r>
    <r>
      <rPr>
        <sz val="11"/>
        <color rgb="FFFF0000"/>
        <rFont val="Arial"/>
        <family val="2"/>
        <charset val="238"/>
      </rPr>
      <t>3l,5l</t>
    </r>
  </si>
  <si>
    <r>
      <t xml:space="preserve">Sok jabłko - gruszka tłoczony </t>
    </r>
    <r>
      <rPr>
        <sz val="11"/>
        <color rgb="FFFF0000"/>
        <rFont val="Arial"/>
        <family val="2"/>
        <charset val="238"/>
      </rPr>
      <t>3l,5l</t>
    </r>
  </si>
  <si>
    <r>
      <t xml:space="preserve">Sok pomarańczowy tłoczony </t>
    </r>
    <r>
      <rPr>
        <sz val="11"/>
        <color rgb="FFFF0000"/>
        <rFont val="Arial"/>
        <family val="2"/>
        <charset val="238"/>
      </rPr>
      <t>3l,5l</t>
    </r>
  </si>
  <si>
    <r>
      <t xml:space="preserve">Sok jabłkowy tłoczony </t>
    </r>
    <r>
      <rPr>
        <sz val="11"/>
        <color rgb="FFFF0000"/>
        <rFont val="Arial"/>
        <family val="2"/>
        <charset val="238"/>
      </rPr>
      <t>3l,5l</t>
    </r>
  </si>
  <si>
    <t>Sok wieloowocowy (multiwitamina) 0,2l</t>
  </si>
  <si>
    <t>Sok wieloowocowy (multiwitamina) 1l</t>
  </si>
  <si>
    <r>
      <t xml:space="preserve">Nektar z czarnej porzeczki </t>
    </r>
    <r>
      <rPr>
        <sz val="11"/>
        <color rgb="FFFF0000"/>
        <rFont val="Arial"/>
        <family val="2"/>
        <charset val="238"/>
      </rPr>
      <t>1l</t>
    </r>
  </si>
  <si>
    <t>TABELA ILOŚCI DOSTAW - PO ZMIANIE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</si>
</sst>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b/>
      <sz val="9"/>
      <color theme="1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4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</cellStyleXfs>
  <cellXfs count="49">
    <xf numFmtId="0" fontId="0" fillId="0" borderId="0" xfId="0"/>
    <xf numFmtId="0" fontId="0" fillId="0" borderId="0" xfId="0" applyBorder="1"/>
    <xf numFmtId="0" fontId="5" fillId="0" borderId="19" xfId="1" applyFont="1" applyBorder="1" applyAlignment="1" applyProtection="1">
      <alignment horizontal="center" vertical="center"/>
      <protection hidden="1"/>
    </xf>
    <xf numFmtId="2" fontId="0" fillId="0" borderId="1" xfId="0" applyNumberFormat="1" applyBorder="1"/>
    <xf numFmtId="0" fontId="5" fillId="0" borderId="18" xfId="1" applyFont="1" applyFill="1" applyBorder="1" applyAlignment="1" applyProtection="1">
      <alignment horizontal="center" vertical="center"/>
      <protection hidden="1"/>
    </xf>
    <xf numFmtId="0" fontId="5" fillId="0" borderId="2" xfId="1" applyFont="1" applyBorder="1" applyAlignment="1" applyProtection="1">
      <alignment horizontal="left" vertical="center" wrapText="1"/>
      <protection hidden="1"/>
    </xf>
    <xf numFmtId="0" fontId="5" fillId="0" borderId="2" xfId="1" applyFont="1" applyFill="1" applyBorder="1" applyAlignment="1" applyProtection="1">
      <alignment vertical="center"/>
      <protection hidden="1"/>
    </xf>
    <xf numFmtId="2" fontId="0" fillId="0" borderId="20" xfId="0" applyNumberFormat="1" applyBorder="1"/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5" fillId="0" borderId="26" xfId="1" applyFont="1" applyFill="1" applyBorder="1" applyAlignment="1" applyProtection="1">
      <alignment horizontal="center" vertical="center"/>
      <protection hidden="1"/>
    </xf>
    <xf numFmtId="2" fontId="0" fillId="0" borderId="3" xfId="0" applyNumberFormat="1" applyBorder="1"/>
    <xf numFmtId="2" fontId="0" fillId="0" borderId="7" xfId="0" applyNumberFormat="1" applyBorder="1"/>
    <xf numFmtId="2" fontId="8" fillId="0" borderId="2" xfId="1" applyNumberFormat="1" applyFont="1" applyBorder="1" applyAlignment="1" applyProtection="1">
      <alignment horizontal="right" vertical="center"/>
      <protection hidden="1"/>
    </xf>
    <xf numFmtId="2" fontId="8" fillId="0" borderId="6" xfId="1" applyNumberFormat="1" applyFont="1" applyBorder="1" applyAlignment="1" applyProtection="1">
      <alignment horizontal="right" vertical="center"/>
      <protection hidden="1"/>
    </xf>
    <xf numFmtId="0" fontId="5" fillId="2" borderId="2" xfId="0" applyFont="1" applyFill="1" applyBorder="1" applyAlignment="1">
      <alignment horizontal="justify"/>
    </xf>
    <xf numFmtId="49" fontId="5" fillId="0" borderId="2" xfId="1" applyNumberFormat="1" applyFont="1" applyBorder="1" applyAlignment="1" applyProtection="1">
      <alignment horizontal="center" vertical="center"/>
      <protection hidden="1"/>
    </xf>
    <xf numFmtId="0" fontId="5" fillId="2" borderId="2" xfId="1" applyFont="1" applyFill="1" applyBorder="1" applyAlignment="1" applyProtection="1">
      <alignment horizontal="left" vertical="center" wrapText="1"/>
      <protection hidden="1"/>
    </xf>
    <xf numFmtId="0" fontId="5" fillId="2" borderId="2" xfId="1" applyFont="1" applyFill="1" applyBorder="1" applyAlignment="1" applyProtection="1">
      <alignment vertical="center"/>
      <protection hidden="1"/>
    </xf>
    <xf numFmtId="0" fontId="5" fillId="0" borderId="6" xfId="1" applyFont="1" applyBorder="1" applyAlignment="1" applyProtection="1">
      <alignment horizontal="left" vertical="center" wrapText="1"/>
      <protection hidden="1"/>
    </xf>
    <xf numFmtId="0" fontId="10" fillId="0" borderId="19" xfId="1" applyFont="1" applyBorder="1" applyAlignment="1" applyProtection="1">
      <alignment horizontal="center" vertical="center"/>
      <protection hidden="1"/>
    </xf>
    <xf numFmtId="0" fontId="10" fillId="2" borderId="2" xfId="1" applyFont="1" applyFill="1" applyBorder="1" applyAlignment="1" applyProtection="1">
      <alignment horizontal="left" vertical="center" wrapText="1"/>
      <protection hidden="1"/>
    </xf>
    <xf numFmtId="0" fontId="10" fillId="0" borderId="18" xfId="1" applyFont="1" applyFill="1" applyBorder="1" applyAlignment="1" applyProtection="1">
      <alignment horizontal="center" vertical="center"/>
      <protection hidden="1"/>
    </xf>
    <xf numFmtId="49" fontId="5" fillId="0" borderId="6" xfId="1" applyNumberFormat="1" applyFont="1" applyBorder="1" applyAlignment="1" applyProtection="1">
      <alignment horizontal="center" vertical="center"/>
      <protection hidden="1"/>
    </xf>
    <xf numFmtId="2" fontId="9" fillId="0" borderId="1" xfId="0" applyNumberFormat="1" applyFont="1" applyBorder="1"/>
    <xf numFmtId="2" fontId="9" fillId="0" borderId="2" xfId="1" applyNumberFormat="1" applyFont="1" applyBorder="1" applyAlignment="1" applyProtection="1">
      <alignment horizontal="right" vertical="center"/>
      <protection hidden="1"/>
    </xf>
    <xf numFmtId="2" fontId="9" fillId="0" borderId="20" xfId="0" applyNumberFormat="1" applyFont="1" applyBorder="1"/>
    <xf numFmtId="49" fontId="10" fillId="0" borderId="2" xfId="1" applyNumberFormat="1" applyFont="1" applyBorder="1" applyAlignment="1" applyProtection="1">
      <alignment horizontal="center" vertical="center"/>
      <protection hidden="1"/>
    </xf>
    <xf numFmtId="0" fontId="0" fillId="0" borderId="0" xfId="0" applyAlignment="1">
      <alignment horizontal="right"/>
    </xf>
    <xf numFmtId="0" fontId="6" fillId="0" borderId="22" xfId="0" applyFont="1" applyBorder="1" applyAlignment="1">
      <alignment horizontal="left"/>
    </xf>
    <xf numFmtId="0" fontId="6" fillId="0" borderId="17" xfId="0" applyFont="1" applyBorder="1" applyAlignment="1">
      <alignment horizontal="left"/>
    </xf>
    <xf numFmtId="0" fontId="6" fillId="0" borderId="29" xfId="0" applyFont="1" applyBorder="1" applyAlignment="1">
      <alignment horizontal="left"/>
    </xf>
    <xf numFmtId="0" fontId="6" fillId="0" borderId="14" xfId="0" applyFont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0" fontId="6" fillId="0" borderId="23" xfId="0" applyFont="1" applyBorder="1" applyAlignment="1">
      <alignment horizontal="left" vertical="center"/>
    </xf>
    <xf numFmtId="0" fontId="6" fillId="0" borderId="17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</cellXfs>
  <cellStyles count="5">
    <cellStyle name="Normalny" xfId="0" builtinId="0"/>
    <cellStyle name="Normalny 2" xfId="3"/>
    <cellStyle name="Normalny 3" xfId="2"/>
    <cellStyle name="Normalny_JW1106 Olsztyn" xfId="1"/>
    <cellStyle name="Procentowy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tabSelected="1" workbookViewId="0">
      <selection activeCell="N18" sqref="N18"/>
    </sheetView>
  </sheetViews>
  <sheetFormatPr defaultRowHeight="15" x14ac:dyDescent="0.25"/>
  <cols>
    <col min="1" max="1" width="4.85546875" customWidth="1"/>
    <col min="2" max="2" width="52.85546875" bestFit="1" customWidth="1"/>
    <col min="3" max="3" width="7" customWidth="1"/>
    <col min="4" max="5" width="11.7109375" customWidth="1"/>
    <col min="6" max="7" width="12" customWidth="1"/>
    <col min="8" max="8" width="12.7109375" customWidth="1"/>
    <col min="9" max="9" width="9.5703125" customWidth="1"/>
    <col min="10" max="11" width="10.5703125" bestFit="1" customWidth="1"/>
    <col min="12" max="12" width="9.5703125" bestFit="1" customWidth="1"/>
  </cols>
  <sheetData>
    <row r="1" spans="1:26" x14ac:dyDescent="0.25">
      <c r="A1" s="29" t="s">
        <v>9</v>
      </c>
      <c r="B1" s="29"/>
      <c r="C1" s="29"/>
      <c r="D1" s="29"/>
      <c r="E1" s="29"/>
      <c r="F1" s="29"/>
      <c r="G1" s="29"/>
      <c r="H1" s="29"/>
      <c r="I1" s="29"/>
    </row>
    <row r="2" spans="1:26" ht="15.75" thickBot="1" x14ac:dyDescent="0.3">
      <c r="A2" s="36" t="s">
        <v>28</v>
      </c>
      <c r="B2" s="36"/>
      <c r="C2" s="36"/>
      <c r="D2" s="36"/>
      <c r="E2" s="36"/>
      <c r="F2" s="36"/>
      <c r="G2" s="36"/>
      <c r="H2" s="36"/>
      <c r="I2" s="36"/>
    </row>
    <row r="3" spans="1:26" ht="20.25" customHeight="1" x14ac:dyDescent="0.25">
      <c r="A3" s="37" t="s">
        <v>7</v>
      </c>
      <c r="B3" s="45" t="s">
        <v>0</v>
      </c>
      <c r="C3" s="47" t="s">
        <v>1</v>
      </c>
      <c r="D3" s="39" t="s">
        <v>2</v>
      </c>
      <c r="E3" s="40"/>
      <c r="F3" s="39" t="s">
        <v>3</v>
      </c>
      <c r="G3" s="40"/>
      <c r="H3" s="39" t="s">
        <v>6</v>
      </c>
      <c r="I3" s="43"/>
    </row>
    <row r="4" spans="1:26" ht="93.75" customHeight="1" x14ac:dyDescent="0.25">
      <c r="A4" s="38"/>
      <c r="B4" s="46"/>
      <c r="C4" s="48"/>
      <c r="D4" s="41"/>
      <c r="E4" s="42"/>
      <c r="F4" s="41"/>
      <c r="G4" s="42"/>
      <c r="H4" s="41"/>
      <c r="I4" s="44"/>
    </row>
    <row r="5" spans="1:26" ht="24.75" thickBot="1" x14ac:dyDescent="0.3">
      <c r="A5" s="38"/>
      <c r="B5" s="46"/>
      <c r="C5" s="48"/>
      <c r="D5" s="8" t="s">
        <v>4</v>
      </c>
      <c r="E5" s="8" t="s">
        <v>5</v>
      </c>
      <c r="F5" s="8" t="s">
        <v>4</v>
      </c>
      <c r="G5" s="8" t="s">
        <v>5</v>
      </c>
      <c r="H5" s="8" t="s">
        <v>4</v>
      </c>
      <c r="I5" s="9" t="s">
        <v>11</v>
      </c>
    </row>
    <row r="6" spans="1:26" ht="15.75" thickBot="1" x14ac:dyDescent="0.3">
      <c r="A6" s="33" t="s">
        <v>10</v>
      </c>
      <c r="B6" s="34"/>
      <c r="C6" s="34"/>
      <c r="D6" s="34"/>
      <c r="E6" s="34"/>
      <c r="F6" s="34"/>
      <c r="G6" s="34"/>
      <c r="H6" s="34"/>
      <c r="I6" s="35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</row>
    <row r="7" spans="1:26" ht="15.75" thickBot="1" x14ac:dyDescent="0.3">
      <c r="A7" s="30" t="s">
        <v>8</v>
      </c>
      <c r="B7" s="31"/>
      <c r="C7" s="31"/>
      <c r="D7" s="31"/>
      <c r="E7" s="31"/>
      <c r="F7" s="31"/>
      <c r="G7" s="31"/>
      <c r="H7" s="31"/>
      <c r="I7" s="32"/>
      <c r="J7" s="1"/>
    </row>
    <row r="8" spans="1:26" x14ac:dyDescent="0.25">
      <c r="A8" s="2">
        <v>1</v>
      </c>
      <c r="B8" s="16" t="s">
        <v>13</v>
      </c>
      <c r="C8" s="17" t="s">
        <v>12</v>
      </c>
      <c r="D8" s="14">
        <v>300</v>
      </c>
      <c r="E8" s="3">
        <f>D8*90%</f>
        <v>270</v>
      </c>
      <c r="F8" s="3">
        <v>900</v>
      </c>
      <c r="G8" s="3">
        <f>F8*90%</f>
        <v>810</v>
      </c>
      <c r="H8" s="3">
        <f>D8+F8</f>
        <v>1200</v>
      </c>
      <c r="I8" s="7">
        <f>E8+G8</f>
        <v>1080</v>
      </c>
      <c r="J8" s="1"/>
    </row>
    <row r="9" spans="1:26" x14ac:dyDescent="0.25">
      <c r="A9" s="21">
        <v>2</v>
      </c>
      <c r="B9" s="22" t="s">
        <v>14</v>
      </c>
      <c r="C9" s="28" t="s">
        <v>12</v>
      </c>
      <c r="D9" s="26">
        <v>400</v>
      </c>
      <c r="E9" s="25">
        <f>D9*90%</f>
        <v>360</v>
      </c>
      <c r="F9" s="25">
        <v>1400</v>
      </c>
      <c r="G9" s="25">
        <f>F9*90%</f>
        <v>1260</v>
      </c>
      <c r="H9" s="25">
        <f>D9+F9</f>
        <v>1800</v>
      </c>
      <c r="I9" s="27">
        <f>E9+G9</f>
        <v>1620</v>
      </c>
      <c r="J9" s="1"/>
    </row>
    <row r="10" spans="1:26" x14ac:dyDescent="0.25">
      <c r="A10" s="23">
        <v>3</v>
      </c>
      <c r="B10" s="22" t="s">
        <v>15</v>
      </c>
      <c r="C10" s="28" t="s">
        <v>12</v>
      </c>
      <c r="D10" s="26">
        <v>400</v>
      </c>
      <c r="E10" s="25">
        <f t="shared" ref="E10:E22" si="0">D10*90%</f>
        <v>360</v>
      </c>
      <c r="F10" s="25">
        <v>1000</v>
      </c>
      <c r="G10" s="25">
        <f t="shared" ref="G10:G22" si="1">F10*90%</f>
        <v>900</v>
      </c>
      <c r="H10" s="25">
        <f t="shared" ref="H10:H22" si="2">D10+F10</f>
        <v>1400</v>
      </c>
      <c r="I10" s="27">
        <f t="shared" ref="I10:I22" si="3">E10+G10</f>
        <v>1260</v>
      </c>
      <c r="J10" s="1"/>
    </row>
    <row r="11" spans="1:26" x14ac:dyDescent="0.25">
      <c r="A11" s="2">
        <v>4</v>
      </c>
      <c r="B11" s="5" t="s">
        <v>16</v>
      </c>
      <c r="C11" s="17" t="s">
        <v>12</v>
      </c>
      <c r="D11" s="14">
        <v>300</v>
      </c>
      <c r="E11" s="3">
        <f t="shared" si="0"/>
        <v>270</v>
      </c>
      <c r="F11" s="3">
        <v>900</v>
      </c>
      <c r="G11" s="3">
        <f t="shared" si="1"/>
        <v>810</v>
      </c>
      <c r="H11" s="3">
        <f t="shared" si="2"/>
        <v>1200</v>
      </c>
      <c r="I11" s="7">
        <f t="shared" si="3"/>
        <v>1080</v>
      </c>
      <c r="J11" s="1"/>
    </row>
    <row r="12" spans="1:26" x14ac:dyDescent="0.25">
      <c r="A12" s="21">
        <v>5</v>
      </c>
      <c r="B12" s="22" t="s">
        <v>17</v>
      </c>
      <c r="C12" s="28" t="s">
        <v>12</v>
      </c>
      <c r="D12" s="26">
        <v>300</v>
      </c>
      <c r="E12" s="25">
        <f t="shared" si="0"/>
        <v>270</v>
      </c>
      <c r="F12" s="25">
        <v>900</v>
      </c>
      <c r="G12" s="25">
        <f t="shared" si="1"/>
        <v>810</v>
      </c>
      <c r="H12" s="25">
        <f t="shared" si="2"/>
        <v>1200</v>
      </c>
      <c r="I12" s="27">
        <f t="shared" si="3"/>
        <v>1080</v>
      </c>
      <c r="J12" s="1"/>
    </row>
    <row r="13" spans="1:26" x14ac:dyDescent="0.25">
      <c r="A13" s="21">
        <v>6</v>
      </c>
      <c r="B13" s="22" t="s">
        <v>18</v>
      </c>
      <c r="C13" s="28" t="s">
        <v>12</v>
      </c>
      <c r="D13" s="26">
        <v>300</v>
      </c>
      <c r="E13" s="25">
        <f t="shared" si="0"/>
        <v>270</v>
      </c>
      <c r="F13" s="25">
        <v>900</v>
      </c>
      <c r="G13" s="25">
        <f t="shared" si="1"/>
        <v>810</v>
      </c>
      <c r="H13" s="25">
        <f t="shared" si="2"/>
        <v>1200</v>
      </c>
      <c r="I13" s="27">
        <f t="shared" si="3"/>
        <v>1080</v>
      </c>
      <c r="J13" s="1"/>
    </row>
    <row r="14" spans="1:26" x14ac:dyDescent="0.25">
      <c r="A14" s="4">
        <v>7</v>
      </c>
      <c r="B14" s="18" t="s">
        <v>19</v>
      </c>
      <c r="C14" s="17" t="s">
        <v>12</v>
      </c>
      <c r="D14" s="14">
        <v>60</v>
      </c>
      <c r="E14" s="3">
        <f t="shared" si="0"/>
        <v>54</v>
      </c>
      <c r="F14" s="3">
        <v>180</v>
      </c>
      <c r="G14" s="3">
        <f t="shared" si="1"/>
        <v>162</v>
      </c>
      <c r="H14" s="3">
        <f t="shared" si="2"/>
        <v>240</v>
      </c>
      <c r="I14" s="7">
        <f t="shared" si="3"/>
        <v>216</v>
      </c>
      <c r="J14" s="1"/>
    </row>
    <row r="15" spans="1:26" x14ac:dyDescent="0.25">
      <c r="A15" s="2">
        <v>8</v>
      </c>
      <c r="B15" s="19" t="s">
        <v>20</v>
      </c>
      <c r="C15" s="17" t="s">
        <v>12</v>
      </c>
      <c r="D15" s="14">
        <v>60</v>
      </c>
      <c r="E15" s="3">
        <f t="shared" si="0"/>
        <v>54</v>
      </c>
      <c r="F15" s="3">
        <v>180</v>
      </c>
      <c r="G15" s="3">
        <f t="shared" si="1"/>
        <v>162</v>
      </c>
      <c r="H15" s="3">
        <f t="shared" si="2"/>
        <v>240</v>
      </c>
      <c r="I15" s="7">
        <f t="shared" si="3"/>
        <v>216</v>
      </c>
      <c r="J15" s="1"/>
    </row>
    <row r="16" spans="1:26" x14ac:dyDescent="0.25">
      <c r="A16" s="2">
        <v>9</v>
      </c>
      <c r="B16" s="19" t="s">
        <v>21</v>
      </c>
      <c r="C16" s="17" t="s">
        <v>12</v>
      </c>
      <c r="D16" s="14">
        <v>60</v>
      </c>
      <c r="E16" s="3">
        <f t="shared" si="0"/>
        <v>54</v>
      </c>
      <c r="F16" s="3">
        <v>180</v>
      </c>
      <c r="G16" s="3">
        <f t="shared" si="1"/>
        <v>162</v>
      </c>
      <c r="H16" s="3">
        <f t="shared" si="2"/>
        <v>240</v>
      </c>
      <c r="I16" s="7">
        <f t="shared" si="3"/>
        <v>216</v>
      </c>
      <c r="J16" s="1"/>
    </row>
    <row r="17" spans="1:10" x14ac:dyDescent="0.25">
      <c r="A17" s="2">
        <v>10</v>
      </c>
      <c r="B17" s="19" t="s">
        <v>22</v>
      </c>
      <c r="C17" s="17" t="s">
        <v>12</v>
      </c>
      <c r="D17" s="14">
        <v>60</v>
      </c>
      <c r="E17" s="3">
        <f t="shared" si="0"/>
        <v>54</v>
      </c>
      <c r="F17" s="3">
        <v>180</v>
      </c>
      <c r="G17" s="3">
        <f t="shared" si="1"/>
        <v>162</v>
      </c>
      <c r="H17" s="3">
        <f t="shared" si="2"/>
        <v>240</v>
      </c>
      <c r="I17" s="7">
        <f t="shared" si="3"/>
        <v>216</v>
      </c>
      <c r="J17" s="1"/>
    </row>
    <row r="18" spans="1:10" x14ac:dyDescent="0.25">
      <c r="A18" s="4">
        <v>11</v>
      </c>
      <c r="B18" s="19" t="s">
        <v>23</v>
      </c>
      <c r="C18" s="17" t="s">
        <v>12</v>
      </c>
      <c r="D18" s="14">
        <v>60</v>
      </c>
      <c r="E18" s="3">
        <f t="shared" si="0"/>
        <v>54</v>
      </c>
      <c r="F18" s="3">
        <v>180</v>
      </c>
      <c r="G18" s="3">
        <f t="shared" si="1"/>
        <v>162</v>
      </c>
      <c r="H18" s="3">
        <f t="shared" si="2"/>
        <v>240</v>
      </c>
      <c r="I18" s="7">
        <f t="shared" si="3"/>
        <v>216</v>
      </c>
      <c r="J18" s="1"/>
    </row>
    <row r="19" spans="1:10" x14ac:dyDescent="0.25">
      <c r="A19" s="2">
        <v>12</v>
      </c>
      <c r="B19" s="6" t="s">
        <v>24</v>
      </c>
      <c r="C19" s="17" t="s">
        <v>12</v>
      </c>
      <c r="D19" s="14">
        <v>60</v>
      </c>
      <c r="E19" s="3">
        <f t="shared" si="0"/>
        <v>54</v>
      </c>
      <c r="F19" s="3">
        <v>180</v>
      </c>
      <c r="G19" s="3">
        <f t="shared" si="1"/>
        <v>162</v>
      </c>
      <c r="H19" s="3">
        <f t="shared" si="2"/>
        <v>240</v>
      </c>
      <c r="I19" s="7">
        <f t="shared" si="3"/>
        <v>216</v>
      </c>
      <c r="J19" s="1"/>
    </row>
    <row r="20" spans="1:10" x14ac:dyDescent="0.25">
      <c r="A20" s="21">
        <v>13</v>
      </c>
      <c r="B20" s="22" t="s">
        <v>25</v>
      </c>
      <c r="C20" s="28" t="s">
        <v>12</v>
      </c>
      <c r="D20" s="26">
        <v>300</v>
      </c>
      <c r="E20" s="25">
        <f t="shared" si="0"/>
        <v>270</v>
      </c>
      <c r="F20" s="25">
        <v>900</v>
      </c>
      <c r="G20" s="25">
        <f t="shared" si="1"/>
        <v>810</v>
      </c>
      <c r="H20" s="25">
        <f t="shared" si="2"/>
        <v>1200</v>
      </c>
      <c r="I20" s="27">
        <f t="shared" si="3"/>
        <v>1080</v>
      </c>
      <c r="J20" s="1"/>
    </row>
    <row r="21" spans="1:10" x14ac:dyDescent="0.25">
      <c r="A21" s="21">
        <v>14</v>
      </c>
      <c r="B21" s="22" t="s">
        <v>26</v>
      </c>
      <c r="C21" s="28" t="s">
        <v>12</v>
      </c>
      <c r="D21" s="26">
        <v>300</v>
      </c>
      <c r="E21" s="25">
        <f t="shared" si="0"/>
        <v>270</v>
      </c>
      <c r="F21" s="25">
        <v>900</v>
      </c>
      <c r="G21" s="25">
        <f t="shared" si="1"/>
        <v>810</v>
      </c>
      <c r="H21" s="25">
        <f t="shared" si="2"/>
        <v>1200</v>
      </c>
      <c r="I21" s="27">
        <f t="shared" si="3"/>
        <v>1080</v>
      </c>
      <c r="J21" s="1"/>
    </row>
    <row r="22" spans="1:10" ht="15.75" thickBot="1" x14ac:dyDescent="0.3">
      <c r="A22" s="11">
        <v>15</v>
      </c>
      <c r="B22" s="20" t="s">
        <v>27</v>
      </c>
      <c r="C22" s="24" t="s">
        <v>12</v>
      </c>
      <c r="D22" s="15">
        <v>100</v>
      </c>
      <c r="E22" s="12">
        <f t="shared" si="0"/>
        <v>90</v>
      </c>
      <c r="F22" s="12">
        <v>300</v>
      </c>
      <c r="G22" s="12">
        <f t="shared" si="1"/>
        <v>270</v>
      </c>
      <c r="H22" s="12">
        <f t="shared" si="2"/>
        <v>400</v>
      </c>
      <c r="I22" s="13">
        <f t="shared" si="3"/>
        <v>360</v>
      </c>
      <c r="J22" s="1"/>
    </row>
    <row r="23" spans="1:10" x14ac:dyDescent="0.25">
      <c r="A23" s="1"/>
      <c r="B23" s="1"/>
      <c r="C23" s="1"/>
      <c r="D23" s="1"/>
      <c r="E23" s="1"/>
      <c r="F23" s="1"/>
      <c r="G23" s="1"/>
      <c r="H23" s="1"/>
      <c r="I23" s="1"/>
    </row>
    <row r="24" spans="1:10" x14ac:dyDescent="0.25">
      <c r="A24" s="1"/>
      <c r="B24" s="1"/>
      <c r="C24" s="1"/>
      <c r="D24" s="1"/>
      <c r="E24" s="1"/>
      <c r="F24" s="1"/>
      <c r="G24" s="1"/>
      <c r="H24" s="1"/>
      <c r="I24" s="1"/>
    </row>
    <row r="25" spans="1:10" x14ac:dyDescent="0.25">
      <c r="A25" s="1"/>
      <c r="B25" s="1"/>
      <c r="C25" s="1"/>
      <c r="D25" s="1"/>
      <c r="E25" s="1"/>
      <c r="F25" s="1"/>
      <c r="G25" s="1"/>
      <c r="H25" s="1"/>
      <c r="I25" s="1"/>
    </row>
    <row r="26" spans="1:10" x14ac:dyDescent="0.25">
      <c r="A26" s="1"/>
      <c r="B26" s="1"/>
      <c r="C26" s="1"/>
      <c r="D26" s="1"/>
      <c r="E26" s="1"/>
      <c r="F26" s="1"/>
      <c r="G26" s="1"/>
      <c r="H26" s="1"/>
      <c r="I26" s="1"/>
    </row>
    <row r="27" spans="1:10" x14ac:dyDescent="0.25">
      <c r="A27" s="1"/>
      <c r="B27" s="1"/>
      <c r="C27" s="1"/>
      <c r="D27" s="1"/>
      <c r="E27" s="1"/>
      <c r="F27" s="1"/>
      <c r="G27" s="1"/>
      <c r="H27" s="1"/>
      <c r="I27" s="1"/>
    </row>
    <row r="28" spans="1:10" x14ac:dyDescent="0.25">
      <c r="A28" s="1"/>
      <c r="B28" s="1"/>
      <c r="C28" s="1"/>
      <c r="D28" s="1"/>
      <c r="E28" s="1"/>
      <c r="F28" s="1"/>
      <c r="G28" s="1"/>
      <c r="H28" s="1"/>
      <c r="I28" s="1"/>
    </row>
    <row r="29" spans="1:10" x14ac:dyDescent="0.25">
      <c r="A29" s="1"/>
      <c r="B29" s="1"/>
      <c r="C29" s="1"/>
      <c r="D29" s="1"/>
      <c r="E29" s="1"/>
      <c r="F29" s="1"/>
      <c r="G29" s="1"/>
      <c r="H29" s="1"/>
      <c r="I29" s="1"/>
    </row>
    <row r="30" spans="1:10" x14ac:dyDescent="0.25">
      <c r="A30" s="1"/>
      <c r="B30" s="1"/>
      <c r="C30" s="1"/>
      <c r="D30" s="1"/>
      <c r="E30" s="1"/>
      <c r="F30" s="1"/>
      <c r="G30" s="1"/>
      <c r="H30" s="1"/>
      <c r="I30" s="1"/>
    </row>
    <row r="31" spans="1:10" x14ac:dyDescent="0.25">
      <c r="A31" s="1"/>
      <c r="B31" s="1"/>
      <c r="C31" s="1"/>
      <c r="D31" s="1"/>
      <c r="E31" s="1"/>
      <c r="F31" s="1"/>
      <c r="G31" s="1"/>
      <c r="H31" s="1"/>
      <c r="I31" s="1"/>
    </row>
    <row r="32" spans="1:10" x14ac:dyDescent="0.25">
      <c r="A32" s="1"/>
      <c r="B32" s="1"/>
      <c r="C32" s="1"/>
      <c r="D32" s="1"/>
      <c r="E32" s="1"/>
      <c r="F32" s="1"/>
      <c r="G32" s="1"/>
      <c r="H32" s="1"/>
      <c r="I32" s="1"/>
    </row>
    <row r="33" spans="1:9" x14ac:dyDescent="0.25">
      <c r="A33" s="1"/>
      <c r="B33" s="1"/>
      <c r="C33" s="1"/>
      <c r="D33" s="1"/>
      <c r="E33" s="1"/>
      <c r="F33" s="1"/>
      <c r="G33" s="1"/>
      <c r="H33" s="1"/>
      <c r="I33" s="1"/>
    </row>
    <row r="34" spans="1:9" x14ac:dyDescent="0.25">
      <c r="A34" s="1"/>
      <c r="B34" s="1"/>
      <c r="C34" s="1"/>
      <c r="D34" s="1"/>
      <c r="E34" s="1"/>
      <c r="F34" s="1"/>
      <c r="G34" s="1"/>
      <c r="H34" s="1"/>
      <c r="I34" s="1"/>
    </row>
    <row r="35" spans="1:9" x14ac:dyDescent="0.25">
      <c r="A35" s="1"/>
      <c r="B35" s="1"/>
      <c r="C35" s="1"/>
      <c r="D35" s="1"/>
      <c r="E35" s="1"/>
      <c r="F35" s="1"/>
      <c r="G35" s="1"/>
      <c r="H35" s="1"/>
      <c r="I35" s="1"/>
    </row>
    <row r="36" spans="1:9" x14ac:dyDescent="0.25">
      <c r="A36" s="1"/>
      <c r="B36" s="1"/>
      <c r="C36" s="1"/>
      <c r="D36" s="1"/>
      <c r="E36" s="1"/>
      <c r="F36" s="1"/>
      <c r="G36" s="1"/>
      <c r="H36" s="1"/>
      <c r="I36" s="1"/>
    </row>
    <row r="37" spans="1:9" x14ac:dyDescent="0.25">
      <c r="A37" s="1"/>
      <c r="B37" s="1"/>
      <c r="C37" s="1"/>
      <c r="D37" s="1"/>
      <c r="E37" s="1"/>
      <c r="F37" s="1"/>
      <c r="G37" s="1"/>
      <c r="H37" s="1"/>
      <c r="I37" s="1"/>
    </row>
  </sheetData>
  <mergeCells count="10">
    <mergeCell ref="A1:I1"/>
    <mergeCell ref="A7:I7"/>
    <mergeCell ref="A6:I6"/>
    <mergeCell ref="A2:I2"/>
    <mergeCell ref="A3:A5"/>
    <mergeCell ref="D3:E4"/>
    <mergeCell ref="F3:G4"/>
    <mergeCell ref="H3:I4"/>
    <mergeCell ref="B3:B5"/>
    <mergeCell ref="C3:C5"/>
  </mergeCells>
  <pageMargins left="0.25" right="0.25" top="0.75" bottom="0.75" header="0.3" footer="0.3"/>
  <pageSetup paperSize="9" scale="7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ACAF681E-F8C1-44E4-8D00-B40C4C346653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Zadanie 2</vt:lpstr>
      <vt:lpstr>'Zadanie 2'!Obszar_wydruku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Góral Magdalena</dc:creator>
  <cp:lastModifiedBy>Góral Magdalena</cp:lastModifiedBy>
  <cp:lastPrinted>2025-01-30T08:20:43Z</cp:lastPrinted>
  <dcterms:created xsi:type="dcterms:W3CDTF">2024-08-29T08:03:47Z</dcterms:created>
  <dcterms:modified xsi:type="dcterms:W3CDTF">2025-01-30T09:32:18Z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71df9b2d-d991-4207-909f-43da6250e75f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s5636:Creator type=author">
    <vt:lpwstr>Góral Magdalena</vt:lpwstr>
  </property>
  <property fmtid="{D5CDD505-2E9C-101B-9397-08002B2CF9AE}" pid="7" name="s5636:Creator type=organization">
    <vt:lpwstr>MILNET-Z</vt:lpwstr>
  </property>
  <property fmtid="{D5CDD505-2E9C-101B-9397-08002B2CF9AE}" pid="8" name="bjPortionMark">
    <vt:lpwstr>[JAW]</vt:lpwstr>
  </property>
  <property fmtid="{D5CDD505-2E9C-101B-9397-08002B2CF9AE}" pid="9" name="bjSaver">
    <vt:lpwstr>h13pdD1z56eQ/MP94CnbalOhfMC0HfhW</vt:lpwstr>
  </property>
  <property fmtid="{D5CDD505-2E9C-101B-9397-08002B2CF9AE}" pid="10" name="bjClsUserRVM">
    <vt:lpwstr>[]</vt:lpwstr>
  </property>
  <property fmtid="{D5CDD505-2E9C-101B-9397-08002B2CF9AE}" pid="11" name="s5636:Creator type=IP">
    <vt:lpwstr>10.90.81.60</vt:lpwstr>
  </property>
</Properties>
</file>