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6WOG_Dane\Logistyka\Wydział Materiałowy\Służba Żywnościowa\AGNIESZKA O\2025\ZYWNOSC 2025\Dostawa napoje bezalkoholowe 2025 100%+90%\zmiany\"/>
    </mc:Choice>
  </mc:AlternateContent>
  <bookViews>
    <workbookView xWindow="0" yWindow="0" windowWidth="28800" windowHeight="12180"/>
  </bookViews>
  <sheets>
    <sheet name="Zadanie 1" sheetId="2" r:id="rId1"/>
  </sheets>
  <definedNames>
    <definedName name="_xlnm._FilterDatabase" localSheetId="0" hidden="1">'Zadanie 1'!$B$1:$B$37</definedName>
    <definedName name="_xlnm.Print_Area" localSheetId="0">'Zadanie 1'!$A$1:$G$22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2" l="1"/>
  <c r="F20" i="2"/>
  <c r="F12" i="2"/>
  <c r="F9" i="2"/>
  <c r="E20" i="2"/>
  <c r="G20" i="2" s="1"/>
  <c r="E12" i="2"/>
  <c r="G12" i="2" s="1"/>
  <c r="E9" i="2"/>
  <c r="E10" i="2" l="1"/>
  <c r="E11" i="2"/>
  <c r="E13" i="2"/>
  <c r="E14" i="2"/>
  <c r="E15" i="2"/>
  <c r="E16" i="2"/>
  <c r="E17" i="2"/>
  <c r="E18" i="2"/>
  <c r="E19" i="2"/>
  <c r="E21" i="2"/>
  <c r="E22" i="2"/>
  <c r="E8" i="2"/>
  <c r="G8" i="2" l="1"/>
  <c r="F10" i="2"/>
  <c r="F11" i="2"/>
  <c r="F13" i="2"/>
  <c r="F14" i="2"/>
  <c r="F15" i="2"/>
  <c r="F16" i="2"/>
  <c r="F17" i="2"/>
  <c r="F18" i="2"/>
  <c r="F19" i="2"/>
  <c r="F21" i="2"/>
  <c r="F22" i="2"/>
  <c r="F8" i="2"/>
  <c r="G22" i="2" l="1"/>
  <c r="G21" i="2"/>
  <c r="G19" i="2"/>
  <c r="G18" i="2"/>
  <c r="G17" i="2"/>
  <c r="G16" i="2"/>
  <c r="G15" i="2"/>
  <c r="G14" i="2"/>
  <c r="G13" i="2"/>
  <c r="G11" i="2"/>
  <c r="G10" i="2"/>
</calcChain>
</file>

<file path=xl/sharedStrings.xml><?xml version="1.0" encoding="utf-8"?>
<sst xmlns="http://schemas.openxmlformats.org/spreadsheetml/2006/main" count="43" uniqueCount="27">
  <si>
    <t>Nazwa asortymentu dostawy</t>
  </si>
  <si>
    <t>J.m.</t>
  </si>
  <si>
    <t>Miejsce dostawy Oleszno</t>
  </si>
  <si>
    <t xml:space="preserve">Ilość  podstawowa  </t>
  </si>
  <si>
    <t>Ilość w opcji</t>
  </si>
  <si>
    <t>RAZEM</t>
  </si>
  <si>
    <t xml:space="preserve">Lp. </t>
  </si>
  <si>
    <t xml:space="preserve">Zadanie 1 </t>
  </si>
  <si>
    <t>Załącznik nr 5</t>
  </si>
  <si>
    <t>l</t>
  </si>
  <si>
    <t>Dostawa napojów bezalkoholowych</t>
  </si>
  <si>
    <r>
      <t xml:space="preserve">Sok owocowo-warzywny różne smaki </t>
    </r>
    <r>
      <rPr>
        <sz val="11"/>
        <color rgb="FFFF0000"/>
        <rFont val="Arial"/>
        <family val="2"/>
        <charset val="238"/>
      </rPr>
      <t>0,25l;0,3l;0,33l;</t>
    </r>
  </si>
  <si>
    <t>Sok jabłkowy 0,2l</t>
  </si>
  <si>
    <t>Sok jabłkowy 1l</t>
  </si>
  <si>
    <r>
      <t xml:space="preserve">Sok grejpfrutowy </t>
    </r>
    <r>
      <rPr>
        <sz val="11"/>
        <color rgb="FFFF0000"/>
        <rFont val="Arial"/>
        <family val="2"/>
        <charset val="238"/>
      </rPr>
      <t>1l</t>
    </r>
  </si>
  <si>
    <t>Sok pomarańczowy 0,2l</t>
  </si>
  <si>
    <t>Sok pomarańczowy 1l</t>
  </si>
  <si>
    <r>
      <t xml:space="preserve">Sok z czarnej porzeczki tłoczony </t>
    </r>
    <r>
      <rPr>
        <sz val="11"/>
        <color rgb="FFFF0000"/>
        <rFont val="Arial"/>
        <family val="2"/>
        <charset val="238"/>
      </rPr>
      <t>3l,5l</t>
    </r>
  </si>
  <si>
    <r>
      <t xml:space="preserve">Sok jabłko - czarna porzeczka tłoczony </t>
    </r>
    <r>
      <rPr>
        <sz val="11"/>
        <color rgb="FFFF0000"/>
        <rFont val="Arial"/>
        <family val="2"/>
        <charset val="238"/>
      </rPr>
      <t>3l,5l</t>
    </r>
  </si>
  <si>
    <r>
      <t xml:space="preserve">Sok jabłko - aronia tłoczony </t>
    </r>
    <r>
      <rPr>
        <sz val="11"/>
        <color rgb="FFFF0000"/>
        <rFont val="Arial"/>
        <family val="2"/>
        <charset val="238"/>
      </rPr>
      <t>3l,5l</t>
    </r>
  </si>
  <si>
    <r>
      <t xml:space="preserve">Sok jabłko - gruszka tłoczony </t>
    </r>
    <r>
      <rPr>
        <sz val="11"/>
        <color rgb="FFFF0000"/>
        <rFont val="Arial"/>
        <family val="2"/>
        <charset val="238"/>
      </rPr>
      <t>3l,5l</t>
    </r>
  </si>
  <si>
    <r>
      <t xml:space="preserve">Sok pomarańczowy tłoczony </t>
    </r>
    <r>
      <rPr>
        <sz val="11"/>
        <color rgb="FFFF0000"/>
        <rFont val="Arial"/>
        <family val="2"/>
        <charset val="238"/>
      </rPr>
      <t>3l,5l</t>
    </r>
  </si>
  <si>
    <r>
      <t xml:space="preserve">Sok jabłkowy tłoczony </t>
    </r>
    <r>
      <rPr>
        <sz val="11"/>
        <color rgb="FFFF0000"/>
        <rFont val="Arial"/>
        <family val="2"/>
        <charset val="238"/>
      </rPr>
      <t>3l,5l</t>
    </r>
  </si>
  <si>
    <t>Sok wieloowocowy (multiwitamina) 0,2l</t>
  </si>
  <si>
    <t>Sok wieloowocowy (multiwitamina) 1l</t>
  </si>
  <si>
    <r>
      <t xml:space="preserve">Nektar z czarnej porzeczki </t>
    </r>
    <r>
      <rPr>
        <sz val="11"/>
        <color rgb="FFFF0000"/>
        <rFont val="Arial"/>
        <family val="2"/>
        <charset val="238"/>
      </rPr>
      <t>1l</t>
    </r>
  </si>
  <si>
    <t>TABELA ILOŚCI DOSTAW - PO ZMIANIE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</si>
</sst>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sz val="11"/>
      <color rgb="FFFF0000"/>
      <name val="Calibri"/>
      <family val="2"/>
      <charset val="238"/>
      <scheme val="minor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Border="1"/>
    <xf numFmtId="0" fontId="5" fillId="0" borderId="20" xfId="1" applyFont="1" applyBorder="1" applyAlignment="1" applyProtection="1">
      <alignment horizontal="center" vertical="center"/>
      <protection hidden="1"/>
    </xf>
    <xf numFmtId="2" fontId="0" fillId="0" borderId="2" xfId="0" applyNumberFormat="1" applyBorder="1"/>
    <xf numFmtId="0" fontId="5" fillId="0" borderId="19" xfId="1" applyFont="1" applyFill="1" applyBorder="1" applyAlignment="1" applyProtection="1">
      <alignment horizontal="center" vertical="center"/>
      <protection hidden="1"/>
    </xf>
    <xf numFmtId="0" fontId="5" fillId="0" borderId="3" xfId="1" applyFont="1" applyBorder="1" applyAlignment="1" applyProtection="1">
      <alignment horizontal="left" vertical="center" wrapText="1"/>
      <protection hidden="1"/>
    </xf>
    <xf numFmtId="0" fontId="5" fillId="0" borderId="3" xfId="1" applyFont="1" applyFill="1" applyBorder="1" applyAlignment="1" applyProtection="1">
      <alignment vertical="center"/>
      <protection hidden="1"/>
    </xf>
    <xf numFmtId="2" fontId="0" fillId="0" borderId="21" xfId="0" applyNumberFormat="1" applyBorder="1"/>
    <xf numFmtId="0" fontId="5" fillId="2" borderId="3" xfId="0" applyFont="1" applyFill="1" applyBorder="1" applyAlignment="1">
      <alignment horizontal="justify"/>
    </xf>
    <xf numFmtId="49" fontId="5" fillId="0" borderId="3" xfId="1" applyNumberFormat="1" applyFont="1" applyBorder="1" applyAlignment="1" applyProtection="1">
      <alignment horizontal="center" vertical="center"/>
      <protection hidden="1"/>
    </xf>
    <xf numFmtId="0" fontId="5" fillId="2" borderId="3" xfId="1" applyFont="1" applyFill="1" applyBorder="1" applyAlignment="1" applyProtection="1">
      <alignment horizontal="left" vertical="center" wrapText="1"/>
      <protection hidden="1"/>
    </xf>
    <xf numFmtId="0" fontId="5" fillId="0" borderId="3" xfId="1" applyFont="1" applyBorder="1" applyAlignment="1" applyProtection="1">
      <alignment horizontal="center" vertical="center"/>
      <protection hidden="1"/>
    </xf>
    <xf numFmtId="0" fontId="5" fillId="2" borderId="3" xfId="1" applyFont="1" applyFill="1" applyBorder="1" applyAlignment="1" applyProtection="1">
      <alignment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5" fillId="0" borderId="7" xfId="1" applyFont="1" applyBorder="1" applyAlignment="1" applyProtection="1">
      <alignment horizontal="left" vertical="center" wrapText="1"/>
      <protection hidden="1"/>
    </xf>
    <xf numFmtId="0" fontId="5" fillId="0" borderId="7" xfId="1" applyFont="1" applyBorder="1" applyAlignment="1" applyProtection="1">
      <alignment horizontal="center" vertical="center"/>
      <protection hidden="1"/>
    </xf>
    <xf numFmtId="2" fontId="0" fillId="0" borderId="4" xfId="0" applyNumberFormat="1" applyBorder="1"/>
    <xf numFmtId="2" fontId="0" fillId="0" borderId="8" xfId="0" applyNumberFormat="1" applyBorder="1"/>
    <xf numFmtId="0" fontId="6" fillId="0" borderId="15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23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28" xfId="0" applyFont="1" applyBorder="1" applyAlignment="1">
      <alignment horizontal="left"/>
    </xf>
    <xf numFmtId="0" fontId="0" fillId="0" borderId="0" xfId="0" applyAlignment="1">
      <alignment horizontal="right"/>
    </xf>
    <xf numFmtId="0" fontId="6" fillId="0" borderId="1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5" fillId="0" borderId="20" xfId="1" applyFont="1" applyFill="1" applyBorder="1" applyAlignment="1" applyProtection="1">
      <alignment horizontal="center" vertical="center"/>
      <protection hidden="1"/>
    </xf>
    <xf numFmtId="0" fontId="9" fillId="0" borderId="19" xfId="1" applyFont="1" applyFill="1" applyBorder="1" applyAlignment="1" applyProtection="1">
      <alignment horizontal="center" vertical="center"/>
      <protection hidden="1"/>
    </xf>
    <xf numFmtId="0" fontId="9" fillId="2" borderId="3" xfId="1" applyFont="1" applyFill="1" applyBorder="1" applyAlignment="1" applyProtection="1">
      <alignment horizontal="left" vertical="center" wrapText="1"/>
      <protection hidden="1"/>
    </xf>
    <xf numFmtId="0" fontId="9" fillId="0" borderId="20" xfId="1" applyFont="1" applyFill="1" applyBorder="1" applyAlignment="1" applyProtection="1">
      <alignment horizontal="center" vertical="center"/>
      <protection hidden="1"/>
    </xf>
    <xf numFmtId="0" fontId="9" fillId="0" borderId="20" xfId="1" applyFont="1" applyBorder="1" applyAlignment="1" applyProtection="1">
      <alignment horizontal="center" vertical="center"/>
      <protection hidden="1"/>
    </xf>
    <xf numFmtId="0" fontId="5" fillId="0" borderId="29" xfId="1" applyFont="1" applyFill="1" applyBorder="1" applyAlignment="1" applyProtection="1">
      <alignment horizontal="center" vertical="center"/>
      <protection hidden="1"/>
    </xf>
    <xf numFmtId="0" fontId="9" fillId="0" borderId="3" xfId="1" applyFont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2" fontId="8" fillId="0" borderId="2" xfId="0" applyNumberFormat="1" applyFont="1" applyBorder="1"/>
    <xf numFmtId="2" fontId="8" fillId="0" borderId="21" xfId="0" applyNumberFormat="1" applyFont="1" applyBorder="1"/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tabSelected="1" workbookViewId="0">
      <selection activeCell="P27" sqref="P27"/>
    </sheetView>
  </sheetViews>
  <sheetFormatPr defaultRowHeight="15" x14ac:dyDescent="0.25"/>
  <cols>
    <col min="1" max="1" width="4.85546875" customWidth="1"/>
    <col min="2" max="2" width="52.85546875" bestFit="1" customWidth="1"/>
    <col min="3" max="3" width="7" customWidth="1"/>
    <col min="4" max="4" width="11.140625" customWidth="1"/>
    <col min="5" max="5" width="12.5703125" customWidth="1"/>
    <col min="6" max="6" width="12.7109375" customWidth="1"/>
    <col min="7" max="7" width="11.28515625" customWidth="1"/>
    <col min="8" max="9" width="10.5703125" bestFit="1" customWidth="1"/>
    <col min="10" max="10" width="9.5703125" bestFit="1" customWidth="1"/>
  </cols>
  <sheetData>
    <row r="1" spans="1:26" x14ac:dyDescent="0.25">
      <c r="A1" s="27" t="s">
        <v>8</v>
      </c>
      <c r="B1" s="27"/>
      <c r="C1" s="27"/>
      <c r="D1" s="27"/>
      <c r="E1" s="27"/>
      <c r="F1" s="27"/>
      <c r="G1" s="27"/>
    </row>
    <row r="2" spans="1:26" ht="15.75" thickBot="1" x14ac:dyDescent="0.3">
      <c r="A2" s="28" t="s">
        <v>26</v>
      </c>
      <c r="B2" s="28"/>
      <c r="C2" s="28"/>
      <c r="D2" s="28"/>
      <c r="E2" s="28"/>
      <c r="F2" s="28"/>
      <c r="G2" s="28"/>
    </row>
    <row r="3" spans="1:26" ht="20.25" customHeight="1" x14ac:dyDescent="0.25">
      <c r="A3" s="29" t="s">
        <v>6</v>
      </c>
      <c r="B3" s="31" t="s">
        <v>0</v>
      </c>
      <c r="C3" s="33" t="s">
        <v>1</v>
      </c>
      <c r="D3" s="35" t="s">
        <v>2</v>
      </c>
      <c r="E3" s="36"/>
      <c r="F3" s="35" t="s">
        <v>5</v>
      </c>
      <c r="G3" s="39"/>
    </row>
    <row r="4" spans="1:26" ht="93.75" customHeight="1" x14ac:dyDescent="0.25">
      <c r="A4" s="30"/>
      <c r="B4" s="32"/>
      <c r="C4" s="34"/>
      <c r="D4" s="37"/>
      <c r="E4" s="38"/>
      <c r="F4" s="37"/>
      <c r="G4" s="40"/>
    </row>
    <row r="5" spans="1:26" ht="36.75" thickBot="1" x14ac:dyDescent="0.3">
      <c r="A5" s="30"/>
      <c r="B5" s="32"/>
      <c r="C5" s="34"/>
      <c r="D5" s="14" t="s">
        <v>3</v>
      </c>
      <c r="E5" s="14" t="s">
        <v>4</v>
      </c>
      <c r="F5" s="14" t="s">
        <v>3</v>
      </c>
      <c r="G5" s="15" t="s">
        <v>4</v>
      </c>
    </row>
    <row r="6" spans="1:26" ht="15.75" thickBot="1" x14ac:dyDescent="0.3">
      <c r="A6" s="21" t="s">
        <v>10</v>
      </c>
      <c r="B6" s="22"/>
      <c r="C6" s="22"/>
      <c r="D6" s="22"/>
      <c r="E6" s="22"/>
      <c r="F6" s="22"/>
      <c r="G6" s="23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ht="15.75" thickBot="1" x14ac:dyDescent="0.3">
      <c r="A7" s="24" t="s">
        <v>7</v>
      </c>
      <c r="B7" s="25"/>
      <c r="C7" s="25"/>
      <c r="D7" s="25"/>
      <c r="E7" s="25"/>
      <c r="F7" s="25"/>
      <c r="G7" s="26"/>
      <c r="H7" s="1"/>
    </row>
    <row r="8" spans="1:26" x14ac:dyDescent="0.25">
      <c r="A8" s="2">
        <v>1</v>
      </c>
      <c r="B8" s="8" t="s">
        <v>11</v>
      </c>
      <c r="C8" s="9" t="s">
        <v>9</v>
      </c>
      <c r="D8" s="3">
        <v>1800</v>
      </c>
      <c r="E8" s="3">
        <f>D8*90%</f>
        <v>1620</v>
      </c>
      <c r="F8" s="3">
        <f>D8</f>
        <v>1800</v>
      </c>
      <c r="G8" s="7">
        <f>E8</f>
        <v>1620</v>
      </c>
      <c r="H8" s="1"/>
    </row>
    <row r="9" spans="1:26" x14ac:dyDescent="0.25">
      <c r="A9" s="42">
        <v>2</v>
      </c>
      <c r="B9" s="43" t="s">
        <v>12</v>
      </c>
      <c r="C9" s="47" t="s">
        <v>9</v>
      </c>
      <c r="D9" s="49">
        <v>3300</v>
      </c>
      <c r="E9" s="49">
        <f>D9*90%</f>
        <v>2970</v>
      </c>
      <c r="F9" s="49">
        <f>D9</f>
        <v>3300</v>
      </c>
      <c r="G9" s="50">
        <f>E9</f>
        <v>2970</v>
      </c>
      <c r="H9" s="1"/>
    </row>
    <row r="10" spans="1:26" x14ac:dyDescent="0.25">
      <c r="A10" s="44">
        <v>3</v>
      </c>
      <c r="B10" s="43" t="s">
        <v>13</v>
      </c>
      <c r="C10" s="47" t="s">
        <v>9</v>
      </c>
      <c r="D10" s="49">
        <v>1500</v>
      </c>
      <c r="E10" s="49">
        <f t="shared" ref="E10:E22" si="0">D10*90%</f>
        <v>1350</v>
      </c>
      <c r="F10" s="49">
        <f t="shared" ref="F10:F22" si="1">D10</f>
        <v>1500</v>
      </c>
      <c r="G10" s="50">
        <f t="shared" ref="G10:G22" si="2">E10</f>
        <v>1350</v>
      </c>
      <c r="H10" s="1"/>
    </row>
    <row r="11" spans="1:26" x14ac:dyDescent="0.25">
      <c r="A11" s="2">
        <v>4</v>
      </c>
      <c r="B11" s="5" t="s">
        <v>14</v>
      </c>
      <c r="C11" s="9" t="s">
        <v>9</v>
      </c>
      <c r="D11" s="3">
        <v>1800</v>
      </c>
      <c r="E11" s="3">
        <f t="shared" si="0"/>
        <v>1620</v>
      </c>
      <c r="F11" s="3">
        <f t="shared" si="1"/>
        <v>1800</v>
      </c>
      <c r="G11" s="7">
        <f t="shared" si="2"/>
        <v>1620</v>
      </c>
      <c r="H11" s="1"/>
    </row>
    <row r="12" spans="1:26" x14ac:dyDescent="0.25">
      <c r="A12" s="42">
        <v>5</v>
      </c>
      <c r="B12" s="43" t="s">
        <v>15</v>
      </c>
      <c r="C12" s="47" t="s">
        <v>9</v>
      </c>
      <c r="D12" s="49">
        <v>2600</v>
      </c>
      <c r="E12" s="49">
        <f t="shared" si="0"/>
        <v>2340</v>
      </c>
      <c r="F12" s="49">
        <f t="shared" si="1"/>
        <v>2600</v>
      </c>
      <c r="G12" s="50">
        <f t="shared" si="2"/>
        <v>2340</v>
      </c>
      <c r="H12" s="1"/>
    </row>
    <row r="13" spans="1:26" x14ac:dyDescent="0.25">
      <c r="A13" s="44">
        <v>6</v>
      </c>
      <c r="B13" s="43" t="s">
        <v>16</v>
      </c>
      <c r="C13" s="47" t="s">
        <v>9</v>
      </c>
      <c r="D13" s="49">
        <v>1000</v>
      </c>
      <c r="E13" s="49">
        <f t="shared" si="0"/>
        <v>900</v>
      </c>
      <c r="F13" s="49">
        <f t="shared" si="1"/>
        <v>1000</v>
      </c>
      <c r="G13" s="50">
        <f t="shared" si="2"/>
        <v>900</v>
      </c>
      <c r="H13" s="1"/>
    </row>
    <row r="14" spans="1:26" x14ac:dyDescent="0.25">
      <c r="A14" s="2">
        <v>7</v>
      </c>
      <c r="B14" s="10" t="s">
        <v>17</v>
      </c>
      <c r="C14" s="11" t="s">
        <v>9</v>
      </c>
      <c r="D14" s="3">
        <v>360</v>
      </c>
      <c r="E14" s="3">
        <f t="shared" si="0"/>
        <v>324</v>
      </c>
      <c r="F14" s="3">
        <f t="shared" si="1"/>
        <v>360</v>
      </c>
      <c r="G14" s="7">
        <f t="shared" si="2"/>
        <v>324</v>
      </c>
      <c r="H14" s="1"/>
    </row>
    <row r="15" spans="1:26" x14ac:dyDescent="0.25">
      <c r="A15" s="4">
        <v>8</v>
      </c>
      <c r="B15" s="12" t="s">
        <v>18</v>
      </c>
      <c r="C15" s="9" t="s">
        <v>9</v>
      </c>
      <c r="D15" s="3">
        <v>360</v>
      </c>
      <c r="E15" s="3">
        <f t="shared" si="0"/>
        <v>324</v>
      </c>
      <c r="F15" s="3">
        <f t="shared" si="1"/>
        <v>360</v>
      </c>
      <c r="G15" s="7">
        <f t="shared" si="2"/>
        <v>324</v>
      </c>
      <c r="H15" s="1"/>
    </row>
    <row r="16" spans="1:26" x14ac:dyDescent="0.25">
      <c r="A16" s="41">
        <v>9</v>
      </c>
      <c r="B16" s="12" t="s">
        <v>19</v>
      </c>
      <c r="C16" s="11" t="s">
        <v>9</v>
      </c>
      <c r="D16" s="3">
        <v>360</v>
      </c>
      <c r="E16" s="3">
        <f t="shared" si="0"/>
        <v>324</v>
      </c>
      <c r="F16" s="3">
        <f t="shared" si="1"/>
        <v>360</v>
      </c>
      <c r="G16" s="7">
        <f t="shared" si="2"/>
        <v>324</v>
      </c>
      <c r="H16" s="1"/>
    </row>
    <row r="17" spans="1:8" x14ac:dyDescent="0.25">
      <c r="A17" s="2">
        <v>10</v>
      </c>
      <c r="B17" s="12" t="s">
        <v>20</v>
      </c>
      <c r="C17" s="9" t="s">
        <v>9</v>
      </c>
      <c r="D17" s="3">
        <v>360</v>
      </c>
      <c r="E17" s="3">
        <f t="shared" si="0"/>
        <v>324</v>
      </c>
      <c r="F17" s="3">
        <f t="shared" si="1"/>
        <v>360</v>
      </c>
      <c r="G17" s="7">
        <f t="shared" si="2"/>
        <v>324</v>
      </c>
      <c r="H17" s="1"/>
    </row>
    <row r="18" spans="1:8" x14ac:dyDescent="0.25">
      <c r="A18" s="4">
        <v>11</v>
      </c>
      <c r="B18" s="12" t="s">
        <v>21</v>
      </c>
      <c r="C18" s="11" t="s">
        <v>9</v>
      </c>
      <c r="D18" s="3">
        <v>360</v>
      </c>
      <c r="E18" s="3">
        <f t="shared" si="0"/>
        <v>324</v>
      </c>
      <c r="F18" s="3">
        <f t="shared" si="1"/>
        <v>360</v>
      </c>
      <c r="G18" s="7">
        <f t="shared" si="2"/>
        <v>324</v>
      </c>
      <c r="H18" s="1"/>
    </row>
    <row r="19" spans="1:8" x14ac:dyDescent="0.25">
      <c r="A19" s="41">
        <v>12</v>
      </c>
      <c r="B19" s="6" t="s">
        <v>22</v>
      </c>
      <c r="C19" s="13" t="s">
        <v>9</v>
      </c>
      <c r="D19" s="3">
        <v>360</v>
      </c>
      <c r="E19" s="3">
        <f t="shared" si="0"/>
        <v>324</v>
      </c>
      <c r="F19" s="3">
        <f t="shared" si="1"/>
        <v>360</v>
      </c>
      <c r="G19" s="7">
        <f t="shared" si="2"/>
        <v>324</v>
      </c>
      <c r="H19" s="1"/>
    </row>
    <row r="20" spans="1:8" x14ac:dyDescent="0.25">
      <c r="A20" s="45">
        <v>13</v>
      </c>
      <c r="B20" s="43" t="s">
        <v>23</v>
      </c>
      <c r="C20" s="48" t="s">
        <v>9</v>
      </c>
      <c r="D20" s="49">
        <v>2600</v>
      </c>
      <c r="E20" s="49">
        <f t="shared" si="0"/>
        <v>2340</v>
      </c>
      <c r="F20" s="49">
        <f t="shared" si="1"/>
        <v>2600</v>
      </c>
      <c r="G20" s="50">
        <f t="shared" si="2"/>
        <v>2340</v>
      </c>
      <c r="H20" s="1"/>
    </row>
    <row r="21" spans="1:8" x14ac:dyDescent="0.25">
      <c r="A21" s="42">
        <v>14</v>
      </c>
      <c r="B21" s="43" t="s">
        <v>24</v>
      </c>
      <c r="C21" s="47" t="s">
        <v>9</v>
      </c>
      <c r="D21" s="49">
        <v>1000</v>
      </c>
      <c r="E21" s="49">
        <f t="shared" si="0"/>
        <v>900</v>
      </c>
      <c r="F21" s="49">
        <f t="shared" si="1"/>
        <v>1000</v>
      </c>
      <c r="G21" s="50">
        <f t="shared" si="2"/>
        <v>900</v>
      </c>
      <c r="H21" s="1"/>
    </row>
    <row r="22" spans="1:8" ht="15.75" thickBot="1" x14ac:dyDescent="0.3">
      <c r="A22" s="46">
        <v>15</v>
      </c>
      <c r="B22" s="17" t="s">
        <v>25</v>
      </c>
      <c r="C22" s="18" t="s">
        <v>9</v>
      </c>
      <c r="D22" s="19">
        <v>600</v>
      </c>
      <c r="E22" s="19">
        <f t="shared" si="0"/>
        <v>540</v>
      </c>
      <c r="F22" s="19">
        <f t="shared" si="1"/>
        <v>600</v>
      </c>
      <c r="G22" s="20">
        <f t="shared" si="2"/>
        <v>540</v>
      </c>
      <c r="H22" s="1"/>
    </row>
    <row r="23" spans="1:8" x14ac:dyDescent="0.25">
      <c r="A23" s="1"/>
      <c r="B23" s="1"/>
      <c r="C23" s="1"/>
      <c r="D23" s="1"/>
      <c r="E23" s="1"/>
      <c r="F23" s="1"/>
      <c r="G23" s="1"/>
    </row>
    <row r="24" spans="1:8" x14ac:dyDescent="0.25">
      <c r="A24" s="1"/>
      <c r="B24" s="1"/>
      <c r="C24" s="1"/>
      <c r="D24" s="1"/>
      <c r="E24" s="1"/>
      <c r="F24" s="1"/>
      <c r="G24" s="1"/>
    </row>
    <row r="25" spans="1:8" x14ac:dyDescent="0.25">
      <c r="A25" s="1"/>
      <c r="B25" s="1"/>
      <c r="C25" s="1"/>
      <c r="D25" s="1"/>
      <c r="E25" s="1"/>
      <c r="F25" s="1"/>
      <c r="G25" s="1"/>
    </row>
    <row r="26" spans="1:8" x14ac:dyDescent="0.25">
      <c r="A26" s="1"/>
      <c r="B26" s="1"/>
      <c r="C26" s="1"/>
      <c r="D26" s="1"/>
      <c r="E26" s="1"/>
      <c r="F26" s="1"/>
      <c r="G26" s="1"/>
    </row>
    <row r="27" spans="1:8" x14ac:dyDescent="0.25">
      <c r="A27" s="1"/>
      <c r="B27" s="1"/>
      <c r="C27" s="1"/>
      <c r="D27" s="1"/>
      <c r="E27" s="1"/>
      <c r="F27" s="1"/>
      <c r="G27" s="1"/>
    </row>
    <row r="28" spans="1:8" x14ac:dyDescent="0.25">
      <c r="A28" s="1"/>
      <c r="B28" s="1"/>
      <c r="C28" s="1"/>
      <c r="D28" s="1"/>
      <c r="E28" s="1"/>
      <c r="F28" s="1"/>
      <c r="G28" s="1"/>
    </row>
    <row r="29" spans="1:8" x14ac:dyDescent="0.25">
      <c r="A29" s="1"/>
      <c r="B29" s="1"/>
      <c r="C29" s="1"/>
      <c r="D29" s="1"/>
      <c r="E29" s="1"/>
      <c r="F29" s="1"/>
      <c r="G29" s="1"/>
    </row>
    <row r="30" spans="1:8" x14ac:dyDescent="0.25">
      <c r="A30" s="1"/>
      <c r="B30" s="1"/>
      <c r="C30" s="1"/>
      <c r="D30" s="1"/>
      <c r="E30" s="1"/>
      <c r="F30" s="1"/>
      <c r="G30" s="1"/>
    </row>
    <row r="31" spans="1:8" x14ac:dyDescent="0.25">
      <c r="A31" s="1"/>
      <c r="B31" s="1"/>
      <c r="C31" s="1"/>
      <c r="D31" s="1"/>
      <c r="E31" s="1"/>
      <c r="F31" s="1"/>
      <c r="G31" s="1"/>
    </row>
    <row r="32" spans="1:8" x14ac:dyDescent="0.25">
      <c r="A32" s="1"/>
      <c r="B32" s="1"/>
      <c r="C32" s="1"/>
      <c r="D32" s="1"/>
      <c r="E32" s="1"/>
      <c r="F32" s="1"/>
      <c r="G32" s="1"/>
    </row>
    <row r="33" spans="1:7" x14ac:dyDescent="0.25">
      <c r="A33" s="1"/>
      <c r="B33" s="1"/>
      <c r="C33" s="1"/>
      <c r="D33" s="1"/>
      <c r="E33" s="1"/>
      <c r="F33" s="1"/>
      <c r="G33" s="1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"/>
      <c r="B37" s="1"/>
      <c r="C37" s="1"/>
      <c r="D37" s="1"/>
      <c r="E37" s="1"/>
      <c r="F37" s="1"/>
      <c r="G37" s="1"/>
    </row>
  </sheetData>
  <mergeCells count="9">
    <mergeCell ref="A6:G6"/>
    <mergeCell ref="A7:G7"/>
    <mergeCell ref="A1:G1"/>
    <mergeCell ref="A2:G2"/>
    <mergeCell ref="A3:A5"/>
    <mergeCell ref="B3:B5"/>
    <mergeCell ref="C3:C5"/>
    <mergeCell ref="D3:E4"/>
    <mergeCell ref="F3:G4"/>
  </mergeCells>
  <pageMargins left="0.25" right="0.25" top="0.75" bottom="0.75" header="0.3" footer="0.3"/>
  <pageSetup paperSize="9" scale="8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C9669A02-E392-495F-B105-CDE5477B8DE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1</vt:lpstr>
      <vt:lpstr>'Zadanie 1'!Obszar_wydruku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Góral Magdalena</cp:lastModifiedBy>
  <cp:lastPrinted>2025-01-30T08:04:49Z</cp:lastPrinted>
  <dcterms:created xsi:type="dcterms:W3CDTF">2024-08-29T08:03:47Z</dcterms:created>
  <dcterms:modified xsi:type="dcterms:W3CDTF">2025-01-30T08:05:54Z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1c963493-fe14-4334-95b3-5a1af9638bc9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h13pdD1z56eQ/MP94CnbalOhfMC0HfhW</vt:lpwstr>
  </property>
  <property fmtid="{D5CDD505-2E9C-101B-9397-08002B2CF9AE}" pid="10" name="bjClsUserRVM">
    <vt:lpwstr>[]</vt:lpwstr>
  </property>
  <property fmtid="{D5CDD505-2E9C-101B-9397-08002B2CF9AE}" pid="11" name="s5636:Creator type=IP">
    <vt:lpwstr>10.90.81.60</vt:lpwstr>
  </property>
</Properties>
</file>