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Ania Majewska\2024\180_PN_ZP_D_2024 - aparatura i sprzęt med (SWZ w przyg.)\SWZ robocza\"/>
    </mc:Choice>
  </mc:AlternateContent>
  <bookViews>
    <workbookView xWindow="0" yWindow="0" windowWidth="28800" windowHeight="11730"/>
  </bookViews>
  <sheets>
    <sheet name="FAC-zał.2" sheetId="1" r:id="rId1"/>
  </sheets>
  <definedNames>
    <definedName name="_xlnm.Print_Titles" localSheetId="0">'FAC-zał.2'!$1:$2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I32" i="1"/>
  <c r="I33" i="1"/>
  <c r="G33" i="1"/>
  <c r="F32" i="1"/>
  <c r="G28" i="1"/>
  <c r="I28" i="1"/>
  <c r="I29" i="1"/>
  <c r="G29" i="1"/>
  <c r="F28" i="1"/>
  <c r="G25" i="1"/>
  <c r="I25" i="1"/>
  <c r="F25" i="1"/>
  <c r="I26" i="1"/>
  <c r="G26" i="1"/>
  <c r="G21" i="1"/>
  <c r="G17" i="1"/>
  <c r="G13" i="1"/>
  <c r="G14" i="1"/>
  <c r="I21" i="1"/>
  <c r="F21" i="1"/>
  <c r="I22" i="1"/>
  <c r="G22" i="1"/>
  <c r="I17" i="1"/>
  <c r="F17" i="1"/>
  <c r="I13" i="1"/>
  <c r="I14" i="1"/>
  <c r="F13" i="1"/>
  <c r="I18" i="1"/>
  <c r="G18" i="1"/>
</calcChain>
</file>

<file path=xl/sharedStrings.xml><?xml version="1.0" encoding="utf-8"?>
<sst xmlns="http://schemas.openxmlformats.org/spreadsheetml/2006/main" count="36" uniqueCount="36">
  <si>
    <t>L.p.</t>
  </si>
  <si>
    <t>Zamawiana ilość (sztuk / kpl)</t>
  </si>
  <si>
    <t>Stawka VAT (%)</t>
  </si>
  <si>
    <t>Asortyment</t>
  </si>
  <si>
    <t>9=7+7x8</t>
  </si>
  <si>
    <t>Wartość netto 
w PLN</t>
  </si>
  <si>
    <t>Wartość brutto
 w PLN</t>
  </si>
  <si>
    <t>PAKIET NR 1</t>
  </si>
  <si>
    <t>RAZEM PAKIET NR 1</t>
  </si>
  <si>
    <t>PAKIET NR 2</t>
  </si>
  <si>
    <t>Cena jednostkowa  (za 1 szt./kpl) brutto w PLN</t>
  </si>
  <si>
    <t>Cena jednostkowa  (za 1 szt./kpl) 
netto w PLN</t>
  </si>
  <si>
    <t>7=3x5</t>
  </si>
  <si>
    <t>6=5+5x8</t>
  </si>
  <si>
    <t>PAKIET NR 3</t>
  </si>
  <si>
    <t>1. W kolumnach nr 6, 7, 9 w poszczególnych komórkach zostały wpisane formuły. Wystarczy wypełnić pozostałe komórki, a cena jednostkowa brutto, wartość netto/brutto oraz suma (o ile dotyczy) zostanie wyliczona automatycznie. Pomimo zastosowania formuł Zamawiający zaleca sprawdzenie poprawności wyliczeń zgodnie z zasadami określonymi w rozdziale XV. pkt. 5 SWZ. Formuły wpisane w Formularzu mają jedynie charakter pomocniczy - Wykonawca jest w pełni odpowiedzialny za prawidłowe wypełnienie Formularza asortymentowo-cenowego.</t>
  </si>
  <si>
    <t>3. W przypadku różnych stawek VAT dla poszczególnych elementów składających się na oferowany Towar należy dokonać ich oddzielnej wyceny poprzez rozszerzenie ilości wierszy</t>
  </si>
  <si>
    <t>4. W razie potrzeby Zamawiający dopuszcza rozszerzenie tabeli poprzez dodanie wierszy.</t>
  </si>
  <si>
    <t>5. Niewycenione pakiety, dla czytelności, prosimy usunąć.</t>
  </si>
  <si>
    <t>RAZEM PAKIET NR 3</t>
  </si>
  <si>
    <t>RAZEM PAKIET NR 4</t>
  </si>
  <si>
    <t>PAKIET NR 4</t>
  </si>
  <si>
    <t>2. Określenie właściwej stawki VAT należy do Wykonawcy. Należy podać stawkę VAT obowiązującą na dzień składania ofert.</t>
  </si>
  <si>
    <t>RAZEM PAKIET NR 2</t>
  </si>
  <si>
    <t xml:space="preserve">Uwaga ! Należy należy zapoznać się z poniższymi uwagami przed wypełnieniem Formularza asortymentowo-cenowego </t>
  </si>
  <si>
    <t xml:space="preserve">Producent
Nazwa handlowa
Typ i model </t>
  </si>
  <si>
    <t>PAKIET NR 5</t>
  </si>
  <si>
    <t>RAZEM PAKIET NR 5</t>
  </si>
  <si>
    <t>PAKIET NR 6</t>
  </si>
  <si>
    <t>RAZEM PAKIET NR 6</t>
  </si>
  <si>
    <r>
      <rPr>
        <b/>
        <sz val="9"/>
        <color rgb="FF000000"/>
        <rFont val="Calibri"/>
        <family val="2"/>
        <charset val="238"/>
        <scheme val="minor"/>
      </rPr>
      <t xml:space="preserve">Pulsoksymetry przenośne dla potrzeb SOR-u - </t>
    </r>
    <r>
      <rPr>
        <sz val="9"/>
        <color rgb="FF000000"/>
        <rFont val="Calibri"/>
        <family val="2"/>
        <charset val="238"/>
        <scheme val="minor"/>
      </rPr>
      <t xml:space="preserve">2szt - 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</si>
  <si>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Diatermia z odsysaczem dymu</t>
    </r>
    <r>
      <rPr>
        <sz val="9"/>
        <color rgb="FF000000"/>
        <rFont val="Calibri"/>
        <family val="2"/>
        <charset val="238"/>
        <scheme val="minor"/>
      </rPr>
      <t xml:space="preserve"> dla potrzeb Bloku Chirurgii Twarzowo-Szczękowej spełniająca wymagania określone w załączniku nr 1a do SWZ - Parametry techniczne </t>
    </r>
  </si>
  <si>
    <r>
      <rPr>
        <b/>
        <sz val="9"/>
        <color theme="1"/>
        <rFont val="Calibri"/>
        <family val="2"/>
        <charset val="238"/>
        <scheme val="minor"/>
      </rPr>
      <t>Wiertarka szybkoobrotowa</t>
    </r>
    <r>
      <rPr>
        <sz val="9"/>
        <color theme="1"/>
        <rFont val="Calibri"/>
        <family val="2"/>
        <charset val="238"/>
        <scheme val="minor"/>
      </rPr>
      <t xml:space="preserve"> dla potrzeb Bloku Operacyjnego Chirurgii Szczękowo-Twarzowej - spełniająca wymagania określone w załączniku nr 1a do SWZ - Parametry techniczne </t>
    </r>
  </si>
  <si>
    <r>
      <rPr>
        <b/>
        <sz val="9"/>
        <color theme="1"/>
        <rFont val="Calibri"/>
        <family val="2"/>
        <charset val="238"/>
        <scheme val="minor"/>
      </rPr>
      <t>Kardiomonitory dla Kliniki Chirurgii Kolorektalnej</t>
    </r>
    <r>
      <rPr>
        <sz val="9"/>
        <color theme="1"/>
        <rFont val="Calibri"/>
        <family val="2"/>
        <charset val="238"/>
        <scheme val="minor"/>
      </rPr>
      <t xml:space="preserve"> - 2szt -
spełniające wymagania określone w załączniku nr 1a do SWZ - Parametry techniczne </t>
    </r>
  </si>
  <si>
    <r>
      <rPr>
        <b/>
        <sz val="9"/>
        <color rgb="FF000000"/>
        <rFont val="Calibri"/>
        <family val="2"/>
        <charset val="238"/>
        <scheme val="minor"/>
      </rPr>
      <t>Laser CO2</t>
    </r>
    <r>
      <rPr>
        <sz val="9"/>
        <color rgb="FF000000"/>
        <rFont val="Calibri"/>
        <family val="2"/>
        <charset val="238"/>
        <scheme val="minor"/>
      </rPr>
      <t xml:space="preserve"> z końcówką frakcyjną dla potrzeb Kliniki Dermatologii i Wenerologii - spełniający wymagania określone w załączniku nr 1a do SWZ - Parametry techniczne </t>
    </r>
  </si>
  <si>
    <r>
      <rPr>
        <b/>
        <sz val="9"/>
        <color theme="1"/>
        <rFont val="Calibri"/>
        <family val="2"/>
        <charset val="238"/>
        <scheme val="minor"/>
      </rPr>
      <t xml:space="preserve">Aparat do znieczulenia </t>
    </r>
    <r>
      <rPr>
        <sz val="9"/>
        <color theme="1"/>
        <rFont val="Calibri"/>
        <family val="2"/>
        <charset val="238"/>
        <scheme val="minor"/>
      </rPr>
      <t xml:space="preserve">dla Bloku Operacyjnego Otolaryngologii - 1 szt. - spełniający wymagania określone w załączniku nr 1a do SWZ - Parametry techniczne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</si>
</sst>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9" fillId="0" borderId="0"/>
    <xf numFmtId="0" fontId="1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3" fillId="0" borderId="1" xfId="0" applyNumberFormat="1" applyFont="1" applyBorder="1"/>
    <xf numFmtId="0" fontId="7" fillId="0" borderId="0" xfId="0" applyFont="1" applyFill="1"/>
    <xf numFmtId="0" fontId="0" fillId="0" borderId="0" xfId="0" applyFill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vertical="center"/>
    </xf>
    <xf numFmtId="9" fontId="5" fillId="2" borderId="2" xfId="0" applyNumberFormat="1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4" fontId="3" fillId="0" borderId="4" xfId="0" applyNumberFormat="1" applyFont="1" applyBorder="1"/>
    <xf numFmtId="0" fontId="1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9" zoomScale="120" zoomScaleNormal="120" zoomScaleSheetLayoutView="120" workbookViewId="0">
      <selection activeCell="B34" sqref="B34"/>
    </sheetView>
  </sheetViews>
  <sheetFormatPr defaultRowHeight="15" x14ac:dyDescent="0.25"/>
  <cols>
    <col min="1" max="1" width="4.7109375" customWidth="1"/>
    <col min="2" max="2" width="43" customWidth="1"/>
    <col min="3" max="3" width="9.85546875" customWidth="1"/>
    <col min="4" max="4" width="21" customWidth="1"/>
    <col min="5" max="6" width="13.7109375" customWidth="1"/>
    <col min="7" max="7" width="14.140625" customWidth="1"/>
    <col min="8" max="8" width="6.42578125" customWidth="1"/>
    <col min="9" max="9" width="14.140625" customWidth="1"/>
  </cols>
  <sheetData>
    <row r="1" spans="1:12" ht="45.75" customHeight="1" x14ac:dyDescent="0.25">
      <c r="A1" s="1" t="s">
        <v>0</v>
      </c>
      <c r="B1" s="1" t="s">
        <v>3</v>
      </c>
      <c r="C1" s="1" t="s">
        <v>1</v>
      </c>
      <c r="D1" s="1" t="s">
        <v>25</v>
      </c>
      <c r="E1" s="1" t="s">
        <v>11</v>
      </c>
      <c r="F1" s="1" t="s">
        <v>10</v>
      </c>
      <c r="G1" s="1" t="s">
        <v>5</v>
      </c>
      <c r="H1" s="2" t="s">
        <v>2</v>
      </c>
      <c r="I1" s="1" t="s">
        <v>6</v>
      </c>
    </row>
    <row r="2" spans="1:12" x14ac:dyDescent="0.25">
      <c r="A2" s="3">
        <v>1</v>
      </c>
      <c r="B2" s="3">
        <v>2</v>
      </c>
      <c r="C2" s="3">
        <v>3</v>
      </c>
      <c r="D2" s="4">
        <v>4</v>
      </c>
      <c r="E2" s="4">
        <v>5</v>
      </c>
      <c r="F2" s="4" t="s">
        <v>13</v>
      </c>
      <c r="G2" s="4" t="s">
        <v>12</v>
      </c>
      <c r="H2" s="5">
        <v>8</v>
      </c>
      <c r="I2" s="4" t="s">
        <v>4</v>
      </c>
    </row>
    <row r="3" spans="1:12" ht="20.25" customHeight="1" x14ac:dyDescent="0.25">
      <c r="A3" s="27" t="s">
        <v>24</v>
      </c>
      <c r="B3" s="28"/>
      <c r="C3" s="28"/>
      <c r="D3" s="28"/>
      <c r="E3" s="29"/>
      <c r="F3" s="30"/>
      <c r="G3" s="11"/>
      <c r="H3" s="11"/>
      <c r="I3" s="11"/>
      <c r="J3" s="11"/>
      <c r="K3" s="12"/>
      <c r="L3" s="12"/>
    </row>
    <row r="4" spans="1:12" ht="35.25" customHeight="1" x14ac:dyDescent="0.25">
      <c r="A4" s="34" t="s">
        <v>15</v>
      </c>
      <c r="B4" s="34"/>
      <c r="C4" s="34"/>
      <c r="D4" s="34"/>
      <c r="E4" s="34"/>
      <c r="F4" s="34"/>
      <c r="G4" s="34"/>
      <c r="H4" s="34"/>
      <c r="I4" s="34"/>
      <c r="J4" s="14"/>
      <c r="K4" s="14"/>
      <c r="L4" s="14"/>
    </row>
    <row r="5" spans="1:12" ht="15" customHeight="1" x14ac:dyDescent="0.25">
      <c r="A5" s="20" t="s">
        <v>22</v>
      </c>
      <c r="B5" s="14"/>
      <c r="C5" s="14"/>
      <c r="D5" s="14"/>
      <c r="E5" s="14"/>
      <c r="F5" s="14"/>
      <c r="G5" s="14"/>
      <c r="H5" s="14"/>
      <c r="I5" s="14"/>
      <c r="J5" s="14"/>
      <c r="K5" s="12"/>
      <c r="L5" s="12"/>
    </row>
    <row r="6" spans="1:12" x14ac:dyDescent="0.25">
      <c r="A6" s="20" t="s">
        <v>16</v>
      </c>
      <c r="B6" s="26"/>
      <c r="C6" s="13"/>
      <c r="D6" s="13"/>
      <c r="E6" s="13"/>
      <c r="F6" s="13"/>
      <c r="G6" s="13"/>
      <c r="H6" s="13"/>
      <c r="I6" s="13"/>
      <c r="J6" s="13"/>
      <c r="K6" s="12"/>
      <c r="L6" s="12"/>
    </row>
    <row r="7" spans="1:12" x14ac:dyDescent="0.25">
      <c r="A7" s="20" t="s">
        <v>17</v>
      </c>
      <c r="B7" s="26"/>
      <c r="C7" s="13"/>
      <c r="D7" s="13"/>
      <c r="E7" s="13"/>
      <c r="F7" s="13"/>
      <c r="G7" s="13"/>
      <c r="H7" s="13"/>
      <c r="I7" s="13"/>
      <c r="J7" s="13"/>
      <c r="K7" s="12"/>
      <c r="L7" s="12"/>
    </row>
    <row r="8" spans="1:12" x14ac:dyDescent="0.25">
      <c r="A8" s="20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2"/>
      <c r="L8" s="12"/>
    </row>
    <row r="9" spans="1:1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2"/>
      <c r="L9" s="12"/>
    </row>
    <row r="10" spans="1:12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2"/>
      <c r="L10" s="12"/>
    </row>
    <row r="12" spans="1:12" x14ac:dyDescent="0.25">
      <c r="A12" s="6" t="s">
        <v>7</v>
      </c>
      <c r="B12" s="7"/>
      <c r="C12" s="7"/>
      <c r="D12" s="7"/>
      <c r="E12" s="7"/>
      <c r="F12" s="7"/>
      <c r="G12" s="7"/>
      <c r="H12" s="7"/>
      <c r="I12" s="7"/>
    </row>
    <row r="13" spans="1:12" ht="47.25" customHeight="1" x14ac:dyDescent="0.25">
      <c r="A13" s="3">
        <v>1</v>
      </c>
      <c r="B13" s="21" t="s">
        <v>30</v>
      </c>
      <c r="C13" s="3">
        <v>2</v>
      </c>
      <c r="D13" s="8"/>
      <c r="E13" s="15"/>
      <c r="F13" s="9">
        <f>ROUND(E13+E13*H13,2)</f>
        <v>0</v>
      </c>
      <c r="G13" s="9">
        <f>ROUND(C13*E13,2)</f>
        <v>0</v>
      </c>
      <c r="H13" s="16"/>
      <c r="I13" s="9">
        <f>ROUND(G13+(G13*H13),2)</f>
        <v>0</v>
      </c>
    </row>
    <row r="14" spans="1:12" x14ac:dyDescent="0.25">
      <c r="A14" s="7"/>
      <c r="B14" s="7"/>
      <c r="C14" s="24"/>
      <c r="D14" s="7"/>
      <c r="E14" s="35" t="s">
        <v>8</v>
      </c>
      <c r="F14" s="36"/>
      <c r="G14" s="10">
        <f>SUM(G13:G13)</f>
        <v>0</v>
      </c>
      <c r="H14" s="7"/>
      <c r="I14" s="10">
        <f>SUM(I13:I13)</f>
        <v>0</v>
      </c>
    </row>
    <row r="15" spans="1:12" x14ac:dyDescent="0.25">
      <c r="C15" s="25"/>
    </row>
    <row r="16" spans="1:12" x14ac:dyDescent="0.25">
      <c r="A16" s="6" t="s">
        <v>9</v>
      </c>
      <c r="B16" s="7"/>
      <c r="C16" s="24"/>
      <c r="D16" s="7"/>
      <c r="E16" s="7"/>
      <c r="F16" s="7"/>
      <c r="G16" s="7"/>
      <c r="H16" s="7"/>
      <c r="I16" s="7"/>
    </row>
    <row r="17" spans="1:9" ht="44.25" customHeight="1" x14ac:dyDescent="0.25">
      <c r="A17" s="3">
        <v>1</v>
      </c>
      <c r="B17" s="23" t="s">
        <v>34</v>
      </c>
      <c r="C17" s="3">
        <v>1</v>
      </c>
      <c r="D17" s="8"/>
      <c r="E17" s="15"/>
      <c r="F17" s="9">
        <f>ROUND(E17+E17*H17,2)</f>
        <v>0</v>
      </c>
      <c r="G17" s="9">
        <f t="shared" ref="G17" si="0">ROUND(C17*E17,2)</f>
        <v>0</v>
      </c>
      <c r="H17" s="16"/>
      <c r="I17" s="9">
        <f>ROUND(G17+(G17*H17),2)</f>
        <v>0</v>
      </c>
    </row>
    <row r="18" spans="1:9" x14ac:dyDescent="0.25">
      <c r="C18" s="25"/>
      <c r="E18" s="35" t="s">
        <v>23</v>
      </c>
      <c r="F18" s="36"/>
      <c r="G18" s="10">
        <f>SUM(G17:G17)</f>
        <v>0</v>
      </c>
      <c r="H18" s="7"/>
      <c r="I18" s="10">
        <f>SUM(I17:I17)</f>
        <v>0</v>
      </c>
    </row>
    <row r="19" spans="1:9" x14ac:dyDescent="0.25">
      <c r="C19" s="25"/>
    </row>
    <row r="20" spans="1:9" x14ac:dyDescent="0.25">
      <c r="A20" s="6" t="s">
        <v>14</v>
      </c>
      <c r="C20" s="25"/>
    </row>
    <row r="21" spans="1:9" ht="51.75" customHeight="1" x14ac:dyDescent="0.25">
      <c r="A21" s="3">
        <v>1</v>
      </c>
      <c r="B21" s="21" t="s">
        <v>31</v>
      </c>
      <c r="C21" s="3">
        <v>1</v>
      </c>
      <c r="D21" s="8"/>
      <c r="E21" s="15"/>
      <c r="F21" s="9">
        <f>ROUND(E21+E21*H21,2)</f>
        <v>0</v>
      </c>
      <c r="G21" s="9">
        <f t="shared" ref="G21" si="1">ROUND(C21*E21,2)</f>
        <v>0</v>
      </c>
      <c r="H21" s="16"/>
      <c r="I21" s="9">
        <f>ROUND(G21+(G21*H21),2)</f>
        <v>0</v>
      </c>
    </row>
    <row r="22" spans="1:9" x14ac:dyDescent="0.25">
      <c r="C22" s="25"/>
      <c r="E22" s="35" t="s">
        <v>19</v>
      </c>
      <c r="F22" s="36"/>
      <c r="G22" s="10">
        <f>SUM(G21:G21)</f>
        <v>0</v>
      </c>
      <c r="H22" s="7"/>
      <c r="I22" s="10">
        <f>SUM(I21:I21)</f>
        <v>0</v>
      </c>
    </row>
    <row r="23" spans="1:9" x14ac:dyDescent="0.25">
      <c r="C23" s="25"/>
    </row>
    <row r="24" spans="1:9" x14ac:dyDescent="0.25">
      <c r="A24" s="6" t="s">
        <v>21</v>
      </c>
      <c r="C24" s="25"/>
    </row>
    <row r="25" spans="1:9" ht="55.5" customHeight="1" x14ac:dyDescent="0.25">
      <c r="A25" s="18">
        <v>1</v>
      </c>
      <c r="B25" s="22" t="s">
        <v>33</v>
      </c>
      <c r="C25" s="18">
        <v>2</v>
      </c>
      <c r="D25" s="17"/>
      <c r="E25" s="15"/>
      <c r="F25" s="9">
        <f t="shared" ref="F25" si="2">ROUND(E25+E25*H25,2)</f>
        <v>0</v>
      </c>
      <c r="G25" s="9">
        <f t="shared" ref="G25" si="3">ROUND(C25*E25,2)</f>
        <v>0</v>
      </c>
      <c r="H25" s="16"/>
      <c r="I25" s="9">
        <f t="shared" ref="I25" si="4">ROUND(G25+(G25*H25),2)</f>
        <v>0</v>
      </c>
    </row>
    <row r="26" spans="1:9" x14ac:dyDescent="0.25">
      <c r="E26" s="32" t="s">
        <v>20</v>
      </c>
      <c r="F26" s="33"/>
      <c r="G26" s="19">
        <f>SUM(G25:G25)</f>
        <v>0</v>
      </c>
      <c r="H26" s="7"/>
      <c r="I26" s="19">
        <f>SUM(I25:I25)</f>
        <v>0</v>
      </c>
    </row>
    <row r="27" spans="1:9" x14ac:dyDescent="0.25">
      <c r="A27" s="31" t="s">
        <v>26</v>
      </c>
      <c r="B27" s="31"/>
      <c r="C27" s="25"/>
    </row>
    <row r="28" spans="1:9" ht="48" x14ac:dyDescent="0.25">
      <c r="A28" s="18">
        <v>1</v>
      </c>
      <c r="B28" s="22" t="s">
        <v>32</v>
      </c>
      <c r="C28" s="18">
        <v>1</v>
      </c>
      <c r="D28" s="17"/>
      <c r="E28" s="15"/>
      <c r="F28" s="9">
        <f t="shared" ref="F28" si="5">ROUND(E28+E28*H28,2)</f>
        <v>0</v>
      </c>
      <c r="G28" s="9">
        <f t="shared" ref="G28" si="6">ROUND(C28*E28,2)</f>
        <v>0</v>
      </c>
      <c r="H28" s="16"/>
      <c r="I28" s="9">
        <f t="shared" ref="I28" si="7">ROUND(G28+(G28*H28),2)</f>
        <v>0</v>
      </c>
    </row>
    <row r="29" spans="1:9" x14ac:dyDescent="0.25">
      <c r="E29" s="32" t="s">
        <v>27</v>
      </c>
      <c r="F29" s="33"/>
      <c r="G29" s="19">
        <f>SUM(G28:G28)</f>
        <v>0</v>
      </c>
      <c r="H29" s="7"/>
      <c r="I29" s="19">
        <f>SUM(I28:I28)</f>
        <v>0</v>
      </c>
    </row>
    <row r="31" spans="1:9" x14ac:dyDescent="0.25">
      <c r="A31" s="31" t="s">
        <v>28</v>
      </c>
      <c r="B31" s="31"/>
      <c r="C31" s="25"/>
    </row>
    <row r="32" spans="1:9" ht="48" x14ac:dyDescent="0.25">
      <c r="A32" s="18">
        <v>1</v>
      </c>
      <c r="B32" s="22" t="s">
        <v>35</v>
      </c>
      <c r="C32" s="18">
        <v>1</v>
      </c>
      <c r="D32" s="17"/>
      <c r="E32" s="15"/>
      <c r="F32" s="9">
        <f t="shared" ref="F32" si="8">ROUND(E32+E32*H32,2)</f>
        <v>0</v>
      </c>
      <c r="G32" s="9">
        <f t="shared" ref="G32" si="9">ROUND(C32*E32,2)</f>
        <v>0</v>
      </c>
      <c r="H32" s="16"/>
      <c r="I32" s="9">
        <f t="shared" ref="I32" si="10">ROUND(G32+(G32*H32),2)</f>
        <v>0</v>
      </c>
    </row>
    <row r="33" spans="5:9" x14ac:dyDescent="0.25">
      <c r="E33" s="32" t="s">
        <v>29</v>
      </c>
      <c r="F33" s="33"/>
      <c r="G33" s="19">
        <f>SUM(G32:G32)</f>
        <v>0</v>
      </c>
      <c r="H33" s="7"/>
      <c r="I33" s="19">
        <f>SUM(I32:I32)</f>
        <v>0</v>
      </c>
    </row>
  </sheetData>
  <mergeCells count="9">
    <mergeCell ref="A4:I4"/>
    <mergeCell ref="E18:F18"/>
    <mergeCell ref="E22:F22"/>
    <mergeCell ref="E14:F14"/>
    <mergeCell ref="A31:B31"/>
    <mergeCell ref="E33:F33"/>
    <mergeCell ref="E29:F29"/>
    <mergeCell ref="A27:B27"/>
    <mergeCell ref="E26:F26"/>
  </mergeCells>
  <pageMargins left="0.39370078740157483" right="0.39370078740157483" top="0.59055118110236227" bottom="0.55118110236220474" header="0.27559055118110237" footer="0.27559055118110237"/>
  <pageSetup paperSize="9" scale="88" orientation="landscape" r:id="rId1"/>
  <headerFooter>
    <oddHeader>&amp;L&amp;"-,Pogrubiony" 1/TP/ZP/D/2025&amp;C&amp;"-,Pogrubiony"FROMULARZ ASORTYMENTOWO-CENOWY&amp;R&amp;"-,Pogrubiony"Załącznik nr 2 do SWZ</oddHeader>
    <oddFooter>&amp;R&amp;9Strona &amp;P z &amp;N</oddFooter>
  </headerFooter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FAC-zał.2</vt:lpstr>
      <vt:lpstr>'FAC-zał.2'!Tytuły_wydruku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</dc:creator>
  <cp:lastModifiedBy>Anna Majewska</cp:lastModifiedBy>
  <cp:lastPrinted>2024-12-16T08:30:43Z</cp:lastPrinted>
  <dcterms:created xsi:type="dcterms:W3CDTF">2019-06-17T07:20:35Z</dcterms:created>
  <dcterms:modified xsi:type="dcterms:W3CDTF">2024-12-16T08:30:59Z</dcterms:modified>
</cp:coreProperties>
</file>