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epietowska1089\Desktop\IZA - ZP\2025\..._2025_D\2. SWZ\Załączniki do umowy\"/>
    </mc:Choice>
  </mc:AlternateContent>
  <bookViews>
    <workbookView xWindow="-120" yWindow="-120" windowWidth="29040" windowHeight="15720" firstSheet="1" activeTab="4"/>
  </bookViews>
  <sheets>
    <sheet name="Zad. 1 Rozdzielnik Pododdziały " sheetId="3" r:id="rId1"/>
    <sheet name="Zad.1 Rozdzielnik Komenda Bazy " sheetId="4" r:id="rId2"/>
    <sheet name="Zad. 2 Rozdzielnik Komenda Bazy" sheetId="6" r:id="rId3"/>
    <sheet name="Zad.3 Rozdzielnik Komenda Bazy " sheetId="5" r:id="rId4"/>
    <sheet name="Zad.4 Rozdzielnik Komenda " sheetId="8" r:id="rId5"/>
  </sheets>
  <definedNames>
    <definedName name="_xlnm._FilterDatabase" localSheetId="0" hidden="1">'Zad. 1 Rozdzielnik Pododdziały '!$A$6:$W$179</definedName>
    <definedName name="_xlnm._FilterDatabase" localSheetId="1" hidden="1">'Zad.1 Rozdzielnik Komenda Bazy '!$A$6:$AH$179</definedName>
    <definedName name="_xlnm.Print_Area" localSheetId="0">'Zad. 1 Rozdzielnik Pododdziały '!$A$1:$W$189</definedName>
    <definedName name="_xlnm.Print_Titles" localSheetId="0">'Zad. 1 Rozdzielnik Pododdziały '!$6:$7</definedName>
    <definedName name="_xlnm.Print_Titles" localSheetId="2">'Zad. 2 Rozdzielnik Komenda Bazy'!$7:$7</definedName>
    <definedName name="_xlnm.Print_Titles" localSheetId="1">'Zad.1 Rozdzielnik Komenda Bazy '!$6:$7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8" i="4" l="1"/>
  <c r="D179" i="4"/>
  <c r="D180"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2" i="4"/>
  <c r="D173" i="4"/>
  <c r="D174" i="4"/>
  <c r="D175" i="4"/>
  <c r="D176" i="4"/>
  <c r="D177" i="4"/>
  <c r="D8" i="4"/>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8" i="3"/>
</calcChain>
</file>

<file path=xl/sharedStrings.xml><?xml version="1.0" encoding="utf-8"?>
<sst xmlns="http://schemas.openxmlformats.org/spreadsheetml/2006/main" count="1095" uniqueCount="336">
  <si>
    <t>szt.</t>
  </si>
  <si>
    <t>op.</t>
  </si>
  <si>
    <t xml:space="preserve">szt. </t>
  </si>
  <si>
    <t>szt</t>
  </si>
  <si>
    <t>Sekcja Planowania Logist.</t>
  </si>
  <si>
    <t>Sekcja Wychowawcza</t>
  </si>
  <si>
    <t>Prawnicy</t>
  </si>
  <si>
    <t>S-3</t>
  </si>
  <si>
    <t>PGK</t>
  </si>
  <si>
    <t>POIN</t>
  </si>
  <si>
    <t>Psycholog</t>
  </si>
  <si>
    <t>S-1</t>
  </si>
  <si>
    <t>S-6</t>
  </si>
  <si>
    <t>Sekcja Got.Boj.</t>
  </si>
  <si>
    <t>SZP</t>
  </si>
  <si>
    <t>WTiRW HNS</t>
  </si>
  <si>
    <t>Wydz.     Materiał.</t>
  </si>
  <si>
    <t>DSO</t>
  </si>
  <si>
    <t>Sekcja Ochr. Obiektów</t>
  </si>
  <si>
    <t>ZZ</t>
  </si>
  <si>
    <t xml:space="preserve">kpl. </t>
  </si>
  <si>
    <t>Wydz. Tech.</t>
  </si>
  <si>
    <t>Wydz. Med.</t>
  </si>
  <si>
    <t>WTL Kutno</t>
  </si>
  <si>
    <t>WT Lublin</t>
  </si>
  <si>
    <t>WWSM Kutno</t>
  </si>
  <si>
    <t>Sekret. Komend.</t>
  </si>
  <si>
    <t>Archiwum</t>
  </si>
  <si>
    <t>Sekcja Ochrony Obiektów</t>
  </si>
  <si>
    <t>Zbigniew Gawlik</t>
  </si>
  <si>
    <t>Wydz.Med.</t>
  </si>
  <si>
    <t>Wydz.Tech.</t>
  </si>
  <si>
    <t>Wydz.      Mat.</t>
  </si>
  <si>
    <t>Wydz. Infrastr.</t>
  </si>
  <si>
    <t>Opis przedmiotu zamówienia</t>
  </si>
  <si>
    <t>Ilość potrzeb</t>
  </si>
  <si>
    <t>j.m</t>
  </si>
  <si>
    <t>l.p.</t>
  </si>
  <si>
    <r>
      <t>Skoroszyt PP Standard</t>
    </r>
    <r>
      <rPr>
        <sz val="11"/>
        <rFont val="Arial Narrow"/>
        <family val="2"/>
        <charset val="238"/>
      </rPr>
      <t xml:space="preserve"> po 25 sztuk format A4 </t>
    </r>
    <r>
      <rPr>
        <b/>
        <sz val="11"/>
        <rFont val="Arial Narrow"/>
        <family val="2"/>
        <charset val="238"/>
      </rPr>
      <t>bez możłiwości wpięcia do segregatora</t>
    </r>
  </si>
  <si>
    <t>Lp.</t>
  </si>
  <si>
    <t>PRZEDMIOT ZAMÓWIENIA</t>
  </si>
  <si>
    <t>J.M.</t>
  </si>
  <si>
    <t xml:space="preserve">ILOŚĆ </t>
  </si>
  <si>
    <t>Skład Kłaj</t>
  </si>
  <si>
    <t>Skład Niedźwiedź</t>
  </si>
  <si>
    <t>PWL Bydgoszcz</t>
  </si>
  <si>
    <t>Skład Dęblin</t>
  </si>
  <si>
    <t>Skład Jawidz</t>
  </si>
  <si>
    <t>WUiEL Nowy Dwór Maz.</t>
  </si>
  <si>
    <t>RWT Żurawica</t>
  </si>
  <si>
    <t>PWL Radom</t>
  </si>
  <si>
    <t>Skład Regny</t>
  </si>
  <si>
    <t>Skład Stawy</t>
  </si>
  <si>
    <t>Skład Życzyn</t>
  </si>
  <si>
    <t>Skład Stężyca</t>
  </si>
  <si>
    <t>Zea Stawy</t>
  </si>
  <si>
    <t>ZEA Stawy Prod.</t>
  </si>
  <si>
    <t>Skład Gałkówek</t>
  </si>
  <si>
    <t>Linijka 30 cm aluminiowa</t>
  </si>
  <si>
    <t>Sekretariat</t>
  </si>
  <si>
    <t>Sekcja Planow. Logist.</t>
  </si>
  <si>
    <t>Sekcja Wychow.</t>
  </si>
  <si>
    <t>Kontrola Zarząd.</t>
  </si>
  <si>
    <t>Sekcja Got. Boj.</t>
  </si>
  <si>
    <t>Rzecznik</t>
  </si>
  <si>
    <t>20</t>
  </si>
  <si>
    <t>60</t>
  </si>
  <si>
    <t>40</t>
  </si>
  <si>
    <t>30</t>
  </si>
  <si>
    <t>12</t>
  </si>
  <si>
    <t>15</t>
  </si>
  <si>
    <t>80</t>
  </si>
  <si>
    <t>100</t>
  </si>
  <si>
    <t>50</t>
  </si>
  <si>
    <t>10</t>
  </si>
  <si>
    <t>6</t>
  </si>
  <si>
    <t>5</t>
  </si>
  <si>
    <t>8</t>
  </si>
  <si>
    <t>25</t>
  </si>
  <si>
    <t>70</t>
  </si>
  <si>
    <t>78</t>
  </si>
  <si>
    <t>31</t>
  </si>
  <si>
    <t>4</t>
  </si>
  <si>
    <t>ILOŚĆ</t>
  </si>
  <si>
    <t>35</t>
  </si>
  <si>
    <t>19</t>
  </si>
  <si>
    <t>41</t>
  </si>
  <si>
    <t>7</t>
  </si>
  <si>
    <t>2</t>
  </si>
  <si>
    <t>1</t>
  </si>
  <si>
    <t>3</t>
  </si>
  <si>
    <t>14</t>
  </si>
  <si>
    <t>16</t>
  </si>
  <si>
    <t>37</t>
  </si>
  <si>
    <t>18</t>
  </si>
  <si>
    <t xml:space="preserve">BHP </t>
  </si>
  <si>
    <t>PPOŻ</t>
  </si>
  <si>
    <t xml:space="preserve">Sekcja Inwentaryzacji </t>
  </si>
  <si>
    <t>Sekcja  ZWSiRON</t>
  </si>
  <si>
    <t>Zespłół Zabezpieczenia</t>
  </si>
  <si>
    <t>Audytor</t>
  </si>
  <si>
    <t>Metrolog</t>
  </si>
  <si>
    <t>k</t>
  </si>
  <si>
    <t xml:space="preserve">Papier pakowy szary prążkowany w rolce; gramatura 80g.; szerokość rolki 100 cm. </t>
  </si>
  <si>
    <t>rol.</t>
  </si>
  <si>
    <t>Koperty kurierskie kartononowe bez nadruku sztywne A4/ 100 szt</t>
  </si>
  <si>
    <t>Sztab</t>
  </si>
  <si>
    <t>Długopis na sprężynce</t>
  </si>
  <si>
    <t>Automat samotuszujący - powierzchnia gumki stemplarskiej 47 x 18 mm, wymiary automatu: 61 x 33 x 77(h) mm.  Gwarancja 100 000 odbić. Prostokątny kształt. Mieści odbicie na 4 linie tekstu, maksymalnie 5 linii mniejszą czcionką. Wyprodukowany z odzyskanych materiałów przy zmniejszonej emisji CO2. Posiada mechanizm blokady, który zabezpiecza go przed przypadkowym użyciem. Wyposażony w wygodne zamknięcie zatyczką. Kolor wkładki  czerwony.</t>
  </si>
  <si>
    <t>Automat samotuszujący - powierzchnia gumki stemplarskiej 58 x 22 mm,  wymiary automatu - 73 x 36 x 84(h) mm, gwarancja 100 000 odbić. Prostokątny kształt. Mieści odbicie na 6 lini tekstu, maksymalnie 7 linii mniejszą czcionką. Wyprodukowany z odzyskanych materiałów przy zmniejszonej emisji CO2. Posiada mechanizm blokady, który zabezpiecza go przed przypadkowym użyciem. Wyposażony w wygodne zamknięcie zatyczką. Kolor wkładki  czerwony.</t>
  </si>
  <si>
    <t>Numerator samotuszujący 13 - cyfrowy. Wkładanie wkładu tuszujacego z obu stron stempla. Prosta wymiana wkładów tuszujących. Precyzyjne pozycjonowanie odbicia. Wyprodukowany z odzyskanych materiałów przy zmniejszonej emisji CO2. Wysokość czcionki 3,8 mm.</t>
  </si>
  <si>
    <t xml:space="preserve">Datownik samotuszujący cyfrowy, wersja ISO, wysokość cyfr 3,8 mm  wyprodukowany z odzyskanych materiałów przy zmniejszonej emisji CO2. Łatwy montaż płytki tekstowej. Wkładanie wkładu tuszujacego z obu stron stempla. Prosta wymiana wkładów tuszujących. Precyzyjne pozycjonowanie odbicia. Dobra ergonomia podczas ustawiania daty lub cyfr. Gąbka nasączona czarnym tuszem. </t>
  </si>
  <si>
    <t xml:space="preserve">Datownik samotuszujący cyfrowy, wersja PL, wysokość cyfr 3,8 mm  wyprodukowany z odzyskanych materiałów przy zmniejszonej emisji CO2. Łatwy montaż płytki tekstowej. Wkładanie wkładu tuszujacego z obu stron stempla. Prosta wymiana wkładów tuszujących. Precyzyjne pozycjonowanie odbicia. Dobra ergonomia podczas ustawiania daty lub cyfr. Gąbka nasączona czarnym tuszem. </t>
  </si>
  <si>
    <t>Datownik samotuszujący obudowa wykonana z tworzywa ABS wys.cyfr 4mm szerokość wiersza do 20mm, cyfry odbijają się jednakowo intensywnie, mechanizm ustawiania daty działa sprawnie, bez oporu. Gąbka nasączona czarnym tuszem.</t>
  </si>
  <si>
    <t>Szuflada na dokumenty bezbarwna, wykonana z tworzywa sztucznego, miejsce na umieszczenie etykiet, z możliwością łączenia szufladek pionowo, wymiary 345 x 250 x 65 mm</t>
  </si>
  <si>
    <t>Pojemnik (przybornik) na długopisy, wykonany z lakierowanej siatki metalowej</t>
  </si>
  <si>
    <t>Przybornik na biurko wielofunkcyjny, z  przegrodami, do przechowywania przyborów biurowych, wykonany z metalowej siatki</t>
  </si>
  <si>
    <t>Kostka - wkład kolorowy, nieklejony, karteczki wymiar:  8,5 cm x 8,5 cm x 4 cm - bloczek 100 szt.</t>
  </si>
  <si>
    <t>Kostka - wkład biały, nieklejony, karteczki wymiar:  8,5 cm x 8,5 cm x 4 cm - bloczek 100 szt.</t>
  </si>
  <si>
    <t xml:space="preserve">Kostka - wkład biały  nieklejony, karteczki wymiar:  8,5 x 8,5 cm w akrylowym pojemniku </t>
  </si>
  <si>
    <t>Karteczki samoprzylepne, wymiar: 38 x 51mm koloru żółtego, z możliwością wielokrotnego przyklejania i odklejania, nie uszkadzające dokumentów /1 bloczek/</t>
  </si>
  <si>
    <t>Karteczki samoprzylepne, wymiar: 76 x 76 mm koloru żółtego, z możliwością wielokrotnego przyklejania i odklejania, nie uszkadzające dokumentów / 1 bloczek/</t>
  </si>
  <si>
    <t>Zakładki indeksujące wąskie, przeźroczyste, wielokrotnego użytku, w 4 kolorach, 12 x 43 mm, 4 x 35 zakładek</t>
  </si>
  <si>
    <t xml:space="preserve">Zakładki indeksujące  25 x 38 mm, opakowanie zawiera 3 bloczki w trzech kolorach, do wielokrotnego zaznaczania, można po nich pisać, 66 sztuk w opakowaniu </t>
  </si>
  <si>
    <t>Pióro kulkowe niebieskie</t>
  </si>
  <si>
    <t>Długopis  z wkładem Floating Ball - kolor niebieski, wytrzymała kulka z spiekanych węglików wolframu o grubości 0,5 mm. Biały korpus z gwiazdkami w kolorze tuszu. Wentylowana nasadka. Długość linii pisania 4000m.</t>
  </si>
  <si>
    <t>Długopis  z wkładem Floating Ball - kolor czarny , wytrzymała kulka z spiekanych węglików wolframu o grubości 0,5 mm. Biały korpus z gwiazdkami w kolorze tuszu. Wentylowana nasadka. Długość linii pisania 4000m.</t>
  </si>
  <si>
    <t xml:space="preserve">Długopis jednorazowy - grubość linii pisania: 0,4 mm
średnia końcówka: 1mm; długość linii pisania: 2000m; grubość linii pisania: 0,4 mm, Obudowa długopisu półprzeźroczysta  w kolorze  niebieskim - wkład koloru niebieskiego,  w 74 % wykonany z plastiku pochodzącego z odzysku, zapewnia wyjątkowo lekkie pisanie, umożliwia szerokość pisania 0,32; minimalna długość pisania do 2000 m </t>
  </si>
  <si>
    <t xml:space="preserve">Długopis jednorazowy - grubość linii pisania: 0,4 mm
średnia końcówka: 1mm; długość linii pisania: 2000m; grubość linii pisania: 0,4 mm, Obudowa długopisu półprzeźroczysta w kolorze czarnym  - wkład koloru czarnego ,  w 74 % wykonany z plastiku pochodzącego z odzysku, zapewnia wyjątkowo lekkie pisanie, umożliwia szerokość pisania 0,32; minimalna długość pisania do 2000 m </t>
  </si>
  <si>
    <t xml:space="preserve">Długopis jednorazowy - grubość linii pisania 0,3 mm - wkład koloru niebieskiego w przezroczystej obudowie z zatyczką. Posiada rewolucyjny system tuszu ULV. Tusz umożliwia wyjątkową płynność pisania oraz gwarantuje szybkie wysychanie, co pozwala uniknąć rozmazywania.
</t>
  </si>
  <si>
    <t>Długopis jednorazowy - grubość linii pisania 0,3 mm - wkład koloru czarnego w przezroczystej obudowie z zatyczką. Posiada rewolucyjny system tuszu ULV. Tusz umożliwia wyjątkową płynność pisania oraz gwarantuje szybkie wysychanie, co pozwala uniknąć rozmazywania.</t>
  </si>
  <si>
    <t>Długopis jednorazowy - grubość linii pisania 0,3 mm - wkład koloru czerwonego w przezroczystej obudowie z zatyczką. Posiada rewolucyjny system tuszu ULV. Tusz umożliwia wyjątkową płynność pisania oraz gwarantuje szybkie wysychanie, co pozwala uniknąć rozmazywania.</t>
  </si>
  <si>
    <t>Długopis jednorazowy - grubość linii pisania 0,3 mm - wkład koloru zielonego  w przezroczystej obudowie z zatyczką. Posiada rewolucyjny system tuszu ULV. Tusz umożliwia wyjątkową płynność pisania oraz gwarantuje szybkie wysychanie, co pozwala uniknąć rozmazywania.</t>
  </si>
  <si>
    <t>Ołówek z gumką , twardość HB, wykonany z drewna lipowego, grafit odporny na złamania</t>
  </si>
  <si>
    <t>Ołówek automatomatyczny, zaopatrzony w wygodny gumowy uchwyt, grubość linii pisania 0,7 mm</t>
  </si>
  <si>
    <t xml:space="preserve">Grafity do ołówka 0,5 mm 2B </t>
  </si>
  <si>
    <t xml:space="preserve">Grafity do ołówka 0,7 mm 2B </t>
  </si>
  <si>
    <t xml:space="preserve">Temperówka metalowa, kostka podwójna, ze stalowym ostrzem mocowanym wkrętem </t>
  </si>
  <si>
    <t>Kredki ołówkowe, zestaw 12 kolorów</t>
  </si>
  <si>
    <t>Korektor w taśmie 4,2 mm x 10 m, taśma czysta i gładka, odporna na działanie światła, można po niej pisać natychmiast po użyciu</t>
  </si>
  <si>
    <t>Korektor w piórze szybkoschnący</t>
  </si>
  <si>
    <t xml:space="preserve">Cienkopis - komplet 6 kolorów,  grubości linii pisania 0,4 mm, końcówka fibrowa , tusz na bazie wody, długość linii pisania 500 m </t>
  </si>
  <si>
    <t xml:space="preserve">Foliopis koloru czarnego- do opisywania gładkich powierzchni typu szkło, folia, płyty CD, nie rozmazujący się po opisywanej powierzchi, grubość linii pisania 0,5-1 mm, oprawa plastikowa, końcówka okrągła   </t>
  </si>
  <si>
    <t xml:space="preserve">Zakreślacz komplet 4 kolory intensywne. Nietoksyczny tusz na bazie wody, nie rozmazuje się, końcówka ścięta, długość linii pisania 150 - 200 m, trament nie ulega szybkiemu wyschnięciu  w obudowie </t>
  </si>
  <si>
    <t>Marker permanentny  koloru czarnego, z okrągłą końcówką, do opisywania gładkich powierzchni typu szkło, folia, drewno, metal, nie rozmazujący się po opisywanej powierzchni, grubość linii pisania 1-3 mm</t>
  </si>
  <si>
    <t xml:space="preserve">Marker permanentny  koloru niebieskiego, z okrągłą końcówką, do opisywania gładkich powierzchni typu szkło, folia, drewno, metal, nie rozmazujący się po opisywanej powierzchni, grubość linii pisania 1-3 mm </t>
  </si>
  <si>
    <t>Marker permanentny koloru czerwonego, z okrągłą końcówką, do opisywania gładkich powierzchni typu szkło, folia, drewno, metal, nie rozmazujący się po opisywanej powierzchni, grubość linii pisania 1-3 mm</t>
  </si>
  <si>
    <t>Marker permanentny  koloru zielonego, z okrągłą końcówką, do opisywania gładkich powierzchni typu szkło, folia, drewno, metal, nie rozmazujący się po opisywanej powierzchni, grubość linii pisania 1-3 mm</t>
  </si>
  <si>
    <t xml:space="preserve">Marker permanentny koloru czarnego, ze ściętą  końcówką, do opisywania gładkich powierzchni typu szkło, folia, drewno, metal, nie rozmazujący się po opisywanej powierzchni, grubość linii pisania 1-4 mm </t>
  </si>
  <si>
    <t>Linijka 30 cm z przeźroczystego polistyrenu</t>
  </si>
  <si>
    <t>Klej biurowy w tubie do papieru - gramatura 45 g, niebrudzący, po wyschnięciu elastyczny i przeźroczysty. Nadaje się do użytku w bibliotece i  introligatornii.</t>
  </si>
  <si>
    <t>Klej biurowy w płynie, przeznaczony do klejenia papieru i tektury, bezbarwny, niebrudzący, poj. 34 ml</t>
  </si>
  <si>
    <t>Nożyczki wymiar 20 - 22 cm, ostrze z nierdzewnej stali, rączka wykonana z odpornego i niełamliwego tworzywa sztucznego, nożyczki o ostrości umożliwiającej równe przecięcie kartki papieru za pierwszym razem, ostrza prawidłowo mijają się wzajemnie. Nożyczki podczas użytkowania nie łamią się, połączenia ostrzy nie ulegają poluzowaniu, użytkowanie nie powoduje wyginania się ostrzy ani rączki nożyczek</t>
  </si>
  <si>
    <t>Nóż do papieru z wymiennym ostrzem łamanym ze stali nierdzewnej, ergonomiczna profilowana obudowa z tworzywa sztucznego z dodatkiem elementów gumowych zapobiegających ślizganiu się noża w dłoni, przycisk automatycznie blokujący pozycję ostrza, prowadzenie ostrza wzmocnione metalową szyną, wymiary: długość 150 - 170 mm</t>
  </si>
  <si>
    <t>Poduszka do stempli 110x70 mm, plastikowa obudowa  - Kolor -  czerwony</t>
  </si>
  <si>
    <t>Tusz uniwersalny do stempli ręcznych i samotuszujących z gumową i polimerową płytką stemplującą, buteleczka 20-30 ml z końcówką ułatwiającą nasączanie poduszek. Kolor tuszu czerwony</t>
  </si>
  <si>
    <t>Tusz  uniwersalny do stempli ręcznych i samotuszujących z gumową i polimerową płytką stemplującą, buteleczka 20-30 ml z końcówką ułatwiającą nasączanie poduszek. Kolor tuszu niebieski</t>
  </si>
  <si>
    <t>Tusz uniwersalny do stempli ręcznych i samotuszujących z gumową i polimerową płytką stemplującą, buteleczka 20-30 ml z końcówką ułatwiającą nasączanie poduszek. Kolor tuszu czarny</t>
  </si>
  <si>
    <t>Tusz do stempli  czerwony  - buteleczka o pojemności 25 ml z końcówką ułatwiającą nasączenie poduszek oraz nakrętką w kolorze tuszu.</t>
  </si>
  <si>
    <t>Tusz do stempli   czarny - buteleczka o pojemności 25 ml z końcówką ułatwiającą nasączenie poduszek oraz nakrętką w kolorze tuszu</t>
  </si>
  <si>
    <t xml:space="preserve">Dziurkacz biurowy  - wykonany z metalu, w obudowie z błyszczacego plastiku,  posiadający pojemnik na śmieci, antypoślizgowa podstawa, którą można łatwo otworzyć i zamknąć, dziurkujacy 25 - 35 kartek. </t>
  </si>
  <si>
    <t xml:space="preserve">Spinacze biurowe 50 mm, metalowe, opakowanie 100 szt. </t>
  </si>
  <si>
    <t xml:space="preserve">Spinacze biurowe 28 mm, powlekane tworzywem, mix kolorów, opakowanie 500 szt. </t>
  </si>
  <si>
    <t>Spinacz krzyżowy, metalowy, wysokość 41 mm, opakowanie 50 szt.</t>
  </si>
  <si>
    <t>Zszywacz biurowy  na zszywki 24/6, 26/6, metalowy z powłoką z tworzywa sztucznego, zszywa jednorazowo d0 30 arkuszy papieru 80g/m2, antypoślizgowa podstawa, mieści ok. 100 zszywek, głębokość wsuwania kartki powyżej 55 mm</t>
  </si>
  <si>
    <t>Zszywki metalowe do zszywaczy biurowych 24/6, 1000szt./op.</t>
  </si>
  <si>
    <t>Zszywki metalowe do zszywaczy biurowych 26/6 1000 szt./op.</t>
  </si>
  <si>
    <t>Zszywki metalowe do zszywaczy biurowych 23/6 1000szt./op.</t>
  </si>
  <si>
    <t>Zszywki metalowe do zszywaczy biurowych 23/8, 1000szt./op.</t>
  </si>
  <si>
    <t>Zszywki metalowe do zszywaczy biurowych 23/13 1000szt./op.</t>
  </si>
  <si>
    <t>Zszywki metalowe do zszywaczy biurowych 23/20 1000szt./op.</t>
  </si>
  <si>
    <t>Zszywki metalowe do zszywaczy biurowych 23/10 1000szt/op.</t>
  </si>
  <si>
    <t>Koszulka na dokumenty A4, krystaliczna, posiadająca otwory na grzbiecie umożliwiające wpięcie do segregatora, przeźroczysta, 40 mic, opakowanie 100 szt.</t>
  </si>
  <si>
    <t>Koszulka na dokumenty A5, krystaliczna, posiadająca otwory na grzbiecie umożliwiające wpięcie do segregatora, przeźroczysta, 40 mic, opakowanie 100 szt.</t>
  </si>
  <si>
    <t>Przekładki 1/3 A4 kartonowe, mix kolorów, 100szt./op.</t>
  </si>
  <si>
    <t>Przekładki indeksujące A4 plastikowe 12 m-cy</t>
  </si>
  <si>
    <t>Przekładki indeksujące A4 z PP A-Z</t>
  </si>
  <si>
    <t>Segregator A4, szerokość grzbietu  50 mm, oklejony na zewnątrz i wewnątrz poliolefią, dwustronnie wymienna etykieta na grzbiecie, zabezpieczona metalowym okuciem, z dwoma otworami na przedniej okładce, kolor zielony, czerwony, czarny, niebieski, szary</t>
  </si>
  <si>
    <t>Segregator A4, oklejony na zewnątrz i wewnątrz poliolefią, szerokość grzbietu 75 mm, dwustronnie wymienna etykieta na grzbiecie, zabezpieczona metalowym okuciem z dwoma otworami na przedniej okładce, mechanizm dźwigowy z dociskiem. Kolor czarny, szary, czerwony, zielony</t>
  </si>
  <si>
    <t>Segregator A5, szerokość grzbietu 75 mm, z mechanizmem dżwigowym, oklejony na zewnątrz folią, która zabezpiecza przed zabrudzeniem i wzmacnia okładkę, na dolnych krawędziach metalowe okucia chroniące przed zniszczeniem okładek od wielokrotnego wysuwania i wsuwania, kolor czarny</t>
  </si>
  <si>
    <t xml:space="preserve">Skoroszyt zaciskowy A4. Przód przezroczysty, wykonany z foli PP; tylna okładka kolorowa wykonana z PP. Łatwy w użyciu, utrzymuje dokumenty bez konieczności dziurkowania lub zszywania za pomocą listwy wsuwanej. Pojemność 10 - 30 kart. </t>
  </si>
  <si>
    <t>Blok biurowy, notatnikowy A4 w kratkę -100 kartek</t>
  </si>
  <si>
    <t xml:space="preserve">Deska z okładką i klipem, sztywna ze sprężystym mechanizmem  do przytrzymania papieru, format A4, kolor czarny.                                                                                                                                 </t>
  </si>
  <si>
    <t>Blok techniczny A4 biały 10 kartek</t>
  </si>
  <si>
    <t>Zeszyt A4  w kratkę - 96 kartek</t>
  </si>
  <si>
    <t>Zeszyt A5 w kratkę miękka okładka - 60 kartek</t>
  </si>
  <si>
    <t>Papier ozdobny kremowy gładki A4/20 250g/m2</t>
  </si>
  <si>
    <t>Papier ozdobny 120G/m2  płótno biały A4/50, opakowanie 50 arkuszy</t>
  </si>
  <si>
    <t>Papier ozdobny 120G/m2  płótno krem A4/50, opakowanie 50 arkuszy</t>
  </si>
  <si>
    <t xml:space="preserve">Papier wizytówkowy A4 marmur zielony op/20 szt. </t>
  </si>
  <si>
    <t>Papier wizytówkowy A4 marmur piaskowy op/20 szt.</t>
  </si>
  <si>
    <t xml:space="preserve">Papier samoprzylepny A4 biały 100 szt./op. </t>
  </si>
  <si>
    <t xml:space="preserve">Zestaw markerów do tablic suchościeralnych 4 kolory + gąbka </t>
  </si>
  <si>
    <t>Obwoluta-ofertówka L A4/25, obie okładki zgrzane w literę "L", wykonana z mocnego i sztywnego plastiku, specjalne wycięcia na palce ułatwiają wkładanie i wyjmowanie dokumentów, opakowanie 25 szt.</t>
  </si>
  <si>
    <t>Folia laminacyjna antystatyczna błyszcząca A4 100mic, gotowa do zalaminowania prostokątne kieszonki z zaokrąglonymi brzegami, złączone wzdłuż krótszego boku 100szt./op.</t>
  </si>
  <si>
    <t>Folia laminacyjna antystatyczna A3 100mic, gotowa do zalaminowania prostokątne kieszonki z zaokrąglonymi brzegami, złączone wzdłuż krótszego boku 100szt./op.</t>
  </si>
  <si>
    <t>Folia samoprzylepna przeźroczysta A4, grubość 50 mic.  do drukowania w drukarce laserowej 10szt./op.</t>
  </si>
  <si>
    <t>Dratwa 10 dag, bardzo mocna, nabłyszczana surowa, grubość nici od 1,8 do 2,3 mm, długość ok. 100 – 130 m</t>
  </si>
  <si>
    <t>Plastelina, opakowanie 6 kolorów.</t>
  </si>
  <si>
    <t>Szpilki krawieckie niklowane</t>
  </si>
  <si>
    <t>Gumki recepturki mix kolorów 50g/op.</t>
  </si>
  <si>
    <t>Klej do drewna w tubie 50 gr. do klejenia  nadaje się również do klejenia papieru . Nie pozostawia plam i jest przeźroczysty</t>
  </si>
  <si>
    <t>Kreda biała, niepyląca, niekrusząca, kwadratowa. 6-8szt./op.</t>
  </si>
  <si>
    <t>Klips  archiwizacyjny dwuczęściowy, wykonany z plastiku. Umożliwia szybkie i łatwe przenoszenie dokumentów z segregatora. Kolor biały. 50szt./op.</t>
  </si>
  <si>
    <t>Pinezki kolorowe /beczułki/ do tablic korkowych. opakowanie 50 szt.</t>
  </si>
  <si>
    <t>Pinezki metalowe do tablic korkowych, opakowanie po 50 szt.</t>
  </si>
  <si>
    <t>Magnesy do tablicy 30 mm - opakowanie po 10 szt.</t>
  </si>
  <si>
    <t xml:space="preserve">Marker  olejowy  - wodoodporny do stali, gumy, drewna, plastiku, szkła, itp. Grubość linii pisania 2,5 mm, fibrowa końcówka , pojemność: 10 ml, kolor biały,  </t>
  </si>
  <si>
    <t>Marker olejowy - ścięty ,  wodoodporny do stali, gumy, drewna, plastiku, szkła, itp. Grubość linii pisania 5,5-6,5mm , kolor biały</t>
  </si>
  <si>
    <t>Koperta C4 brązowa HK, format 229 x 324 mm, z paskiem, samoklejąca, opakowanie 250 szt.</t>
  </si>
  <si>
    <t>Koperta B4 brązowa HK, format 250 x 353 mm, z paskiem, samoklejaca, opakowanie 250 szt.</t>
  </si>
  <si>
    <t>Koperta z rozszerzanym bokiem E4 brązowa 280 x 400 x 40 mm z paskiem samoklejącym, opakowanie 250 szt.</t>
  </si>
  <si>
    <t>Koperta B4 biała HK, format 250 x 353 mm, z paskim, samoklejaca, opakowanie 250 szt.</t>
  </si>
  <si>
    <t>Koperta C5 brązowa HK, format 162 x 229 mm, klejona po krótkim boku, z paskiem, samoklejąca, opakowanie 500 szt.</t>
  </si>
  <si>
    <t>Koperta C5 biała HK, format 162 x 229 mm, klejona po krótkim boku, z paskiem, samoklejąca, opakowanie 500 szt.</t>
  </si>
  <si>
    <t>Koperta C4 brązowa HK RBD, format 229 x 324 x 38 mm, z paskiem, samoklejąca, z rozszerzonymi bokami i spodem, opakowanie 100 szt.</t>
  </si>
  <si>
    <t>Koperta B5 HK samoprzylepna, brązowa, 176 x 250 mm, opakowanie 500 szt.</t>
  </si>
  <si>
    <t>Koperta C6, samoprzylepna, biała, 114 x 162 mm, opakowanie 1000 szt.</t>
  </si>
  <si>
    <t>Koperta DL, samoprzylepna, biała, 110 x 220 mm, opakowanie 1000 szt.</t>
  </si>
  <si>
    <t>Koperta bąbelkowa C1 biała, format 170 x 225 mm, opak. 100 szt.</t>
  </si>
  <si>
    <t>Koperta papierowa na CD z okienkiem, opakowanie 100 szt.</t>
  </si>
  <si>
    <t xml:space="preserve">Klip do papieru 19 mm, opakowanie po 12 szt. </t>
  </si>
  <si>
    <t xml:space="preserve">Klip do papieru 25 mm, opakowanie po 12 szt. </t>
  </si>
  <si>
    <t xml:space="preserve">Klip do papieru 32 mm, opakowanie po 12 szt. </t>
  </si>
  <si>
    <t>Klip do papieru 51 mm, opakowanie po 12 szt.</t>
  </si>
  <si>
    <t>Kalka ołówkowa A4, gramatura warstwy kopiującej 10g/m2, opakowanie 25 arkuszy w formie teczki</t>
  </si>
  <si>
    <t xml:space="preserve">Kalka techniczna A4 90/95 g, 30 ark.  Do kreślenia ołówkiem, pisakiem, mazakiem, odporna na działanie UV </t>
  </si>
  <si>
    <t>Okładka do bindowania przeźroczysta (plastikowa), formatu A4, grubość 200 mic, opakowanie 100 szt.</t>
  </si>
  <si>
    <t>Okładka do bindowania, spód ze sztywnego kartonu, gramatura: 250g/m2, kolor niebieski, opakowanie 100 szt.</t>
  </si>
  <si>
    <t>Okładka do bindowania, spód ze sztywnego kartonu, gramatura: 250g/m2, kolor czarny, opakowania 100 szt.</t>
  </si>
  <si>
    <t>Płyn do czyszczenia tablic suchościeralnych z atomizerem 150 - 250 ml</t>
  </si>
  <si>
    <t>Grzbiet wsuwane do oprawy dokumentów, spinające kartki, formatu A4, grubość grzbietu 3 mm, opakowanie 50 szt.</t>
  </si>
  <si>
    <t>Grzbiety wsuwane do oprawy dokumentów, spinające kartki, formatu A4, grubość grzbietu 10 mm, opakowanie 50 szt.</t>
  </si>
  <si>
    <t>Grzbiety wsuwane do oprawy dokumentów, spinające kartki, formatu A4, grubość grzbietu 15 mm, opakowanie 50 szt.</t>
  </si>
  <si>
    <t>Grzbiety zaciskowe do oprawy dokumentów, spinające kartki, formatu A4, grubość grzbietu 20 mm, opakowanie 50 szt.</t>
  </si>
  <si>
    <t>Grzbiety plastikowe do bindowania 6 mm, opakowanie 100 szt.</t>
  </si>
  <si>
    <t>Grzbiety plastikowe do bindowania 8 mm, opakowanie 100 szt.</t>
  </si>
  <si>
    <t>Grzbiety plastikowe do bindowania 10 mm, opakowanie 100 szt.</t>
  </si>
  <si>
    <t>Grzbiety plastikowe do bindowania 12,5 mm, opakowanie 100 szt.</t>
  </si>
  <si>
    <t>Grzbiety plastikowe do bindowania 14 mm, opakowanie 100 szt.</t>
  </si>
  <si>
    <t>Grzbiety plastikowe do bindowania 16 mm, opakowanie 100 szt.</t>
  </si>
  <si>
    <t>Grzbiety plastikowe do bindowania 19 - 20 mm, opakowanie 100 szt.</t>
  </si>
  <si>
    <t>Taśma klejąca bezbarwna, szer. 18mm x 20m</t>
  </si>
  <si>
    <t>Taśma pakowa  wykonana z polipropylenu, pokryta klejem akrylowym, brązowa 48-50mm x 45-60m</t>
  </si>
  <si>
    <t>Taśma dwustronna 50 mm x 5 m</t>
  </si>
  <si>
    <t>Taśma pakowa przeźroczysta 48 mm x 50 m</t>
  </si>
  <si>
    <t>Podajnik do taśmy klejącej 19 mm x 33 m. Wygodny i poręczny, plastikowy, trwała obudowa nie pękająca podczas użytkowania</t>
  </si>
  <si>
    <t>Teczka  z gumką formatu A4, wykonana z mocnego lakierowanego kartonu, mix kolorów</t>
  </si>
  <si>
    <t>Teczka  z gumką formatu A4, wykonana z mocnego lakierowanego kartonu, biała</t>
  </si>
  <si>
    <t>Teczka do podpisu formatu A4, wykonana z kartonu pokrytego skóropodobnym tworzywem, z napisem na wierzchniej stronie "teczka do podpisu", z 20 przegródkami oraz rozszerzanym grzbietem, posiadająca dziurkę w każdej przekładce umożliwiającą kontrolę dokumentów. Kolor czarny</t>
  </si>
  <si>
    <t>Teczka do podpisu formatu A4, wykonana z kartonu pokrytego skóropodobnym tworzywem, z napisem na wierzchniej stronie "teczka do podpisu", z 20 przegródkami oraz rozszerzanym grzbietem, posiadająca dziurkę w każdej przekładce umożliwiającą kontrolę dokumentów. Kolor zielony</t>
  </si>
  <si>
    <t>Teczka do podpisu formatu A4, wykonana z kartonu pokrytego skóropodobnym tworzywem, z napisem na wierzchniej stronie "teczka do podpisu", z 20 przegródkami oraz rozszerzanym grzbietem, posiadająca dziurkę w każdej przekładce umożliwiającą kontrolę dokumentów. Kolor czerwony</t>
  </si>
  <si>
    <t>Teczka kopertowa A4 zamykana na zatrzask. Wykonana z polipropylenu</t>
  </si>
  <si>
    <t>Teczka twarda A4 z godłem, kolor bordowy, oprawa sztywna, wewnątrz posiada sznurek,/ 1 szt.</t>
  </si>
  <si>
    <t>Teczka organizer harmonijkowa A4 z przegródkami na dokumenty, 6 przegródek</t>
  </si>
  <si>
    <t>Teczka A4 z rączką, wykonana ze sztywnego kartonu, zamykana na plastikowy zamek, wyposażona w pastikową rączkę, szer. grzbietu 3 - 5 cm, mix kolorów</t>
  </si>
  <si>
    <t>Teczka A4 z rączką, wykonana ze sztywnego kartonu, zamykana na plastikowy zamek, wyposażona w pastikową rączkę, szer. grzbietu 10 cm, mix kolorów</t>
  </si>
  <si>
    <t>Teczka z gumką PP formatu A4, wykonana z polipropylenu przeznaczona na dokumenty, 2 narożne gumki zamykające. Posiada 3 wewnętrzne skrzydła, mix kolorów</t>
  </si>
  <si>
    <t>Gumka do mazania  wykonana z PVC 35 x 16,8 x 11,5 mm, doskonale wyciera ślady ołówka nie naruszając struktury papieru.</t>
  </si>
  <si>
    <t xml:space="preserve">Klej biurowy w sztyfcie 9 g -  klej eko nie zawiera rozpuszczalników, długo zachowuje przydatność do użytku. Kolor biały- półprzeźroczysty. </t>
  </si>
  <si>
    <t>Poduszka do stempli 6-8 x 10-13 cm, pudełko w stalowym kolorze - czerwona</t>
  </si>
  <si>
    <t>Poduszka do stempli 6-8 x 10-13  cm, pudełko w stalowym kolorze - niebieska</t>
  </si>
  <si>
    <t>Poduszka do stempli 6-8 x 10-13 cm, pudełko w stalowym kolorze - czarna</t>
  </si>
  <si>
    <t>Przekładki do segregatora A4 z PP, ilość przekładek 10+1, kolorowe</t>
  </si>
  <si>
    <t>Segregator 2R A4, szerokość grzbietu 35 mm, oklejony na zewnątrz i wewnątrz poliolefią, dwustronnie wymienna etykieta na grzbiecie, wyposażony w mechanizm ringowy na dwa zaczepy, kolor szary, czarny, niebieski, czerwony</t>
  </si>
  <si>
    <t>Podkład na biurko z kalendarzem A3 z listwą zabezpieczającą kartki przed zaginaniem</t>
  </si>
  <si>
    <t>Rozszywacz - metalowa konstrukcja, obudowa z trwałego tworzywa, uniwersalny</t>
  </si>
  <si>
    <t>Grzbiety wsuwane do oprawy dokumentów, spinające kartki, formatu A4, grubość grzbietu 5 mm, opakowanie 50 szt.</t>
  </si>
  <si>
    <t>29</t>
  </si>
  <si>
    <t>17</t>
  </si>
  <si>
    <t>Pojemnik przeznaczony do przechowywania dokumentów, katalogów i czasopism w formatach do PCV A4 szer100 mm</t>
  </si>
  <si>
    <t>Igła introligatorska  długa 8 cm</t>
  </si>
  <si>
    <t>Teczka akt osobowych A4 PC,  wewnątrz usztywniona tekturą
wewnątrz zamontowano mechanizm na 2 ringi umożliwiający wpięcie dokumentów, wyposażona w uniwersalne, papierowe przekładki A, B, C, D, E, bez opisu kategorii, szerokość grzbietu:  3 cm, na grzbiecie kieszeń z etykietą do opisu zawartości</t>
  </si>
  <si>
    <t xml:space="preserve">Nabój atramentowy długi do piór wiecznych, niebieski 8 szt w paczce. </t>
  </si>
  <si>
    <t>Poduszka do stempli 110x70 mm, plastikowa obudowa  - Kolor -   niebieski</t>
  </si>
  <si>
    <t>Poduszka o stempli 110x70 mm, plastikowa obudowa  -  Kolor - czarny</t>
  </si>
  <si>
    <t>Kutno Krypto</t>
  </si>
  <si>
    <t>Pojemnik przeznaczony do przechowywania dokumentów, katalogów i czasopism w formatach do PCV A4 szer80 mm</t>
  </si>
  <si>
    <t>120</t>
  </si>
  <si>
    <t xml:space="preserve">Dziurkacz czterodziurkoy, wykonuje 4 dziurki na raz, posiada dwa pojemniki na ścinki. Posiada ogranicznik formatu. Dziurkuje do 25 stron. </t>
  </si>
  <si>
    <t xml:space="preserve">Dziurkacz archiwizacyjny, możliwość dziurkowania 100 kartek naraz. Posiada ogranicznik formatu. Możliwość wymiany ostrzy i dysku. </t>
  </si>
  <si>
    <t>Specjalistyczny zszywacz długoramienny metalowy. Zszywanie zamknięte i otwarte. Dodatkowo wyposażony w skalę centymetrową oraz calową. Dostosowany do zszywek o rozmiarach 24/6 - 26/6 mm. Zszywa do 25 kartek. Głębokość wsuwania kartek: 310 mm. </t>
  </si>
  <si>
    <t>Zszywacz archiwizacyjny zszywa do  240 kartek.Zszywacz wykorzystuje do spinania zszywki typu: 23/6, 23/8, 23/10, 23/13, 23/15, 23/17, 23/20, 23/23, 23/24</t>
  </si>
  <si>
    <t xml:space="preserve">Skoroszyt miękki z perforacją  A4-Przód przeźroczysty, wykonany z folii PP,  tylna okładka kolorowa wykonana z folii PP, mieści do 40 kart,  wysuwany, papierowy pasek do opisu zawartości. W środku mocowanie z wąsami umożliwiające wpięcie dokumentu. Możliwość wpięcia skoroszytu do segregatora.z dowolnym ringiem.  25 szt. w opakwowaniu. </t>
  </si>
  <si>
    <t>Okładka archiwizacyjna w układzie pionowym z piórami na poszyty Franciszek (płócienna oprawa grzbietu i biga  wewnętrzna o szer. 2 cm) materiał tektura bezkwsowa Franciszek 900g/m certyfikaty ISO 9706, PAT Wymiary: 310x220x50 mm</t>
  </si>
  <si>
    <t>Okładka archiwizacyjna w układzie pionowym z piórami na poszyty Franciszek (płócienna oprawa grzbietu i biga  wewnętrzna o szer. 2 cm) materiał tektura bezkwsowa Franciszek 900g/m certyfikaty ISO 9706, PAT Wymiary: 310x220x40 mm</t>
  </si>
  <si>
    <t>Okładka archiwizacyjna w układzie pionowym z piórami na poszyty Franciszek (płócienna oprawa grzbietu i biga  wewnętrzna o szer. 2 cm) materiał tektura bezkwsowa Franciszek 900g/m certyfikaty ISO 9706, PAT Wymiary: 310x220x30 mm</t>
  </si>
  <si>
    <t>Okłdka archiwizacyjna w układzie pionowym wykonana z białego kartonu bezkwasowego o gramaturze 450 g/m2 z bigą wewnętrzną o szer. 2 cm. oraz nadrukiem na okładce przedniej o treści zawartej w załączniku nr 1, wymiary: a) okładka przednia - szer. 235 mm, wys: 300 mm, b) okładka tylna - szer. 350 mm. wys.300 mm</t>
  </si>
  <si>
    <t xml:space="preserve">Papier ksero biały, min 146 CIE (-/+3)format A5/500 arkuszy               </t>
  </si>
  <si>
    <t>Papier ksero biały, format A4 o gramaturze 80g/m2 przeznaczony do użytku w drukarkach i kopiarkach klasy "C" min. 146 CIE - ryza/500 arkuszy</t>
  </si>
  <si>
    <t>Papier biurowy biały, gramatura 160G/M2, min. 168 CIE (+/-3) format A4/250  arkuszy</t>
  </si>
  <si>
    <t>Papier biały A4, gramatura 200g/m2,papier do kolorowego druku laserowego o szerokim zastosowaniu, min.161 CIE ryza/250 arkuszy</t>
  </si>
  <si>
    <t>Papier biały A4  gramatura 250g/m2, przeznaczony do korespondencji firmowej, zaproszeń, pism przewodnich, min.161 CIE ryza/250 arkuszy</t>
  </si>
  <si>
    <t>Papier ksero zielony, gramatura  80G/M2 format A4/500 arkuszy</t>
  </si>
  <si>
    <t>Papier ksero czerwony, gramatura  80G/M2 format A4/500  arkuszy</t>
  </si>
  <si>
    <t xml:space="preserve">Papier ksero niebieski, gramatura 80G/M2 format A4/500  arkuszty </t>
  </si>
  <si>
    <t>Papier ksero żółty, gramatura  80G/M2 format A4/500 arkuszy</t>
  </si>
  <si>
    <t>Papier ksero pomarańczowy, gramatura  80G/M2 format A4/500 arkuszy</t>
  </si>
  <si>
    <t>Papier ksero mix kolor, gramatura 80G/M2 format A4/250 arkuszy</t>
  </si>
  <si>
    <t>Papier ksero niebieski, gramatura 160G/M2 rozmiar A4/250  sztuk</t>
  </si>
  <si>
    <t xml:space="preserve">Papier ksero zielony ,gramatura 160G/M2 wymiar A4/250     </t>
  </si>
  <si>
    <t xml:space="preserve">Papier ksero żółty, gramatura  160G/M2 wymiar A4/250       </t>
  </si>
  <si>
    <t xml:space="preserve">Papier ksero czerwony, gramatura  160G/M2  wymiar A4/250    </t>
  </si>
  <si>
    <t xml:space="preserve">Papier ksero biały, gramatura  80G/M2 , min 161  CIE (-/+3) format A3/500  arkuszy     </t>
  </si>
  <si>
    <t>Papier biurowy biały, gramatura  100G/M2, min 168 CIE (-/+3)format A3/500 arkuszy</t>
  </si>
  <si>
    <t xml:space="preserve">Papier ksero biały, gramatura 160G/M2, min 168 CIE (-/+3), wymiar A3/250       </t>
  </si>
  <si>
    <t>Papier biały A3, gramatura 200g/m2, papier do kolorowego druku laserowego o szerokim zastosowaniu, min.161 CIE ryza/250 arkuszy</t>
  </si>
  <si>
    <t>Papier biały A3, gramatura 250g/m2, papier do kolorowego druku laserowego o szerokim zastosowaniu, min.161 CIE ryza/250 arkuszy</t>
  </si>
  <si>
    <t xml:space="preserve">Papier do plotera rysunek liniowy,  gramatura 80G wymiar 610MMX40M   </t>
  </si>
  <si>
    <t xml:space="preserve">Papier do plotera, gramatura 80G/M2 , wymiar: 914MMX50M      </t>
  </si>
  <si>
    <t>Papier do plotera, gramatura 230G/M2 wymiar  914MMX30M rodzaj MATT</t>
  </si>
  <si>
    <t xml:space="preserve">Papier do plotera gramatura 80G/M2, min 167 CIE (-/+3), wymiar 1067MMX110M    </t>
  </si>
  <si>
    <t xml:space="preserve">Papier do plotera, gramatura 90G/M2 wymiar 1067MMX110M    </t>
  </si>
  <si>
    <t>Papier do plotera, gramatura  180G/M2 wymiar 1118MMX50M</t>
  </si>
  <si>
    <t>Papier do plotera, gramatura  200G/M2 wymiar 1118MMX50M</t>
  </si>
  <si>
    <t>Papier foto gramatura  190G/M2 wymiar 1118MMX30M 190G rodzaj: błyszczący</t>
  </si>
  <si>
    <t>Papier foto papier foto, gramatura 190G/M2 wymiar 1118MMX30M 190G rodzaj:  matowy</t>
  </si>
  <si>
    <t>Papier komputerowy składany samokopiujący przeznaczony do drukarek igłowych. Szer. 240 mm, dł. 12";   Ilość warstw 1+1 Oryginał: biały, kopia: różowa. Opakowanie/900 arkuszy.</t>
  </si>
  <si>
    <t xml:space="preserve">Papier sublimacyjny opakowanie (100 arkuszy) w formacie A4 o gramaturze 100g/m2. Papier do wykonywania nadruków na kubkach, płytach,blachach, koszulkach etc. Do użytku w drukarkach atramentowych. </t>
  </si>
  <si>
    <t xml:space="preserve">ryza </t>
  </si>
  <si>
    <t>ryza</t>
  </si>
  <si>
    <t xml:space="preserve">rol. </t>
  </si>
  <si>
    <t xml:space="preserve">op. </t>
  </si>
  <si>
    <t xml:space="preserve">KALKULATOR BIUROWY, 16 POZYCYJNY ; 2 typy zasilania -  bateryjne i słoneczne;     16-pozycyjny wyświetlacz - Marża/obniżka; Suma ogólna; Klawisz ustalenia stopy podatkowej; Klawisz zmiany znaku; Klawisz podwójnego zera; Klawisz potrójnego zera; Wybór przecinka i ilości miejsc po przecinku; Klawisz cofania ostatniej cyfry; Kasowanie ostatniej pozycji; Całkowite kasowanie rejestrów i pamięci; </t>
  </si>
  <si>
    <t xml:space="preserve">LAMINATOR  A4 -   do użytku w małym biurze.  Max. format laminowanego dokumentu A4; System grzewczy 4 wałki; Czas nagrzewania 1 min, dzięki technologii InstaHeat ; Diody sygnalizacyjne; Laminacja na zimno i na gorąco. Energooszczędna - funkcja Auto Shut Off  zapewniająca automatyczne wyłączenie po max. 30 minutach braku aktywności redukując pobór prądu; Dźwignia zwalniania napędu wałków ułatwiająca wycofanie dokumentu; Możliwość laminacji folią max.125 mic.; Max.szerokość laminacji 235 mm; Prędkość laminacji 30 cm na minutę.Max. grubość laminowanego dokumentu 0,5 mm;  Liczba rolek 2. Wymiary urządzenia -105 X 436 X 139 mm. </t>
  </si>
  <si>
    <t>LAMINATOR  A3 - profesjonalny laminator, działający w technologii „gorących wałków”. Max. format laminowanego dokumentu A3; Czas nagrzewania max. 5 - 6 min.; Możliwość laminacji folią do 250 mic
Max grubość laminacji 3 mm; Prędkość laminacji nie mniej niż 1200 mm/min; Dioda sygnalizująca gotowość do laminacji; Ilość wałków amortyzowanych 6, w tym 4 wałki gorące z grzałkami w wałku; Regulator temperatury dostosowujący odpowiednią temperaturę do grubości folii; Temperatura pracy   0 – 150 stop. C
Funkcja  rewers. Wymiary urządzenia - 575 x 315 mm.</t>
  </si>
  <si>
    <t>BINDOWNICA DO GRZBIETU PLASTIKOWEGO przeznaczona do oprawiania dokumentów grzbietami plastikowymi.Format A-4; Dziurkuje do 25 kartek; Oprawia do 510 kartek grzbietem plastikowym; Regulacja marginesu; Ogranicznik formatu; Wszystkie noże wyłączane. Wymiary urządzenia - 256 x 400 x 425.</t>
  </si>
  <si>
    <t xml:space="preserve">Zgrzewarka do folii nożna - długość zgrzewu 800 mm; szerokość zgrzewu - 2 mm, maksymalna grubość zgrzewanego elementu 0,01 - 0,4 mm. Regulacja czasu zgrzewania 5-cio stopniowa. Moc 800W. </t>
  </si>
  <si>
    <t>GILOTYNA - Obcinarka biurowa tnąca do formatu A4  - Długość cięcia nie mniej niż 350mm, nie więcej niż 355 mm; Ilość ciętych kartek: min 25 dla papieru 70g/m2
Metalowy blat z naniesionymi formatami poligraficznymi. Specjalnie hartowany stalowy nóż SOLINGEN Automatyczny docisk materiału oraz dźwignia „EASY LIFT” ułatwiająca usuwanie papieru spod listwy dociskowej; Osłona bezpieczeństwa
Ogranicznik formatu. Wymiaru urządzenia: 325x340x 585mm</t>
  </si>
  <si>
    <t>Załącznik nr 2 do umowy  - Rozdzielnik</t>
  </si>
  <si>
    <t>Zadanie nr 1 - PODODDZIAŁY</t>
  </si>
  <si>
    <t xml:space="preserve"> „Zakup i dostawa artykułów biurowych, teczek archiwizacyjnych, papieru do drukarek, urządzeń wielofunkcyjnych, telefaksów i ploterów oraz sprzętu mechanizacji prac biurowych"  
- sprawa nr 23/2025/D</t>
  </si>
  <si>
    <t>Zadanie nr 1 - KOMENDA  BAZY</t>
  </si>
  <si>
    <t>Zadanie nr 2 - KOMENDA  BAZY</t>
  </si>
  <si>
    <t>Zadanie nr 3 - KOMENDA  BAZY</t>
  </si>
  <si>
    <t>Zadanie nr 4 - KOMENDA  BAZY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</si>
</sst>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charset val="238"/>
      <scheme val="minor"/>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
      <sz val="10"/>
      <name val="Arial CE"/>
      <charset val="238"/>
    </font>
    <font>
      <sz val="11"/>
      <color theme="1"/>
      <name val="Calibri"/>
      <family val="2"/>
      <scheme val="minor"/>
    </font>
    <font>
      <sz val="10"/>
      <color rgb="FF000000"/>
      <name val="Arial"/>
      <family val="2"/>
      <charset val="238"/>
    </font>
    <font>
      <b/>
      <sz val="8"/>
      <color theme="1"/>
      <name val="Arial"/>
      <family val="2"/>
      <charset val="238"/>
    </font>
    <font>
      <sz val="8"/>
      <name val="Arial"/>
      <family val="2"/>
      <charset val="238"/>
    </font>
    <font>
      <sz val="11"/>
      <name val="Arial Narrow"/>
      <family val="2"/>
      <charset val="238"/>
    </font>
    <font>
      <b/>
      <sz val="11"/>
      <name val="Arial Narrow"/>
      <family val="2"/>
      <charset val="238"/>
    </font>
    <font>
      <sz val="10"/>
      <name val="Arial Narrow"/>
      <family val="2"/>
      <charset val="238"/>
    </font>
    <font>
      <sz val="11"/>
      <color theme="1"/>
      <name val="Czcionka tekstu podstawowego"/>
      <family val="2"/>
      <charset val="238"/>
    </font>
    <font>
      <b/>
      <sz val="11"/>
      <color theme="1"/>
      <name val="Arial"/>
      <family val="2"/>
      <charset val="238"/>
    </font>
    <font>
      <b/>
      <sz val="11"/>
      <color theme="1"/>
      <name val="Calibri"/>
      <family val="2"/>
      <charset val="238"/>
      <scheme val="minor"/>
    </font>
    <font>
      <b/>
      <sz val="11"/>
      <name val="Arial"/>
      <family val="2"/>
      <charset val="238"/>
    </font>
    <font>
      <b/>
      <sz val="9"/>
      <name val="Arial"/>
      <family val="2"/>
      <charset val="238"/>
    </font>
    <font>
      <sz val="11"/>
      <name val="Arial"/>
      <family val="2"/>
      <charset val="238"/>
    </font>
    <font>
      <sz val="11"/>
      <color theme="1"/>
      <name val="Arial"/>
      <family val="2"/>
      <charset val="238"/>
    </font>
    <font>
      <b/>
      <sz val="20"/>
      <color rgb="FF000000"/>
      <name val="Arial"/>
      <family val="2"/>
      <charset val="238"/>
    </font>
    <font>
      <b/>
      <sz val="11"/>
      <color rgb="FFFF0000"/>
      <name val="Arial"/>
      <family val="2"/>
      <charset val="238"/>
    </font>
    <font>
      <b/>
      <sz val="11"/>
      <color rgb="FF81D41A"/>
      <name val="Arial"/>
      <family val="2"/>
      <charset val="238"/>
    </font>
    <font>
      <b/>
      <sz val="11"/>
      <color rgb="FF00B050"/>
      <name val="Arial"/>
      <family val="2"/>
      <charset val="238"/>
    </font>
    <font>
      <b/>
      <sz val="11"/>
      <color rgb="FF000000"/>
      <name val="Arial"/>
      <family val="2"/>
      <charset val="238"/>
    </font>
    <font>
      <b/>
      <sz val="11"/>
      <color rgb="FFFF5429"/>
      <name val="Arial"/>
      <family val="2"/>
      <charset val="238"/>
    </font>
    <font>
      <sz val="11"/>
      <color rgb="FF4D7642"/>
      <name val="Calibri"/>
      <family val="2"/>
      <charset val="238"/>
    </font>
    <font>
      <sz val="11"/>
      <name val="Calibri"/>
      <family val="2"/>
      <charset val="238"/>
    </font>
    <font>
      <b/>
      <sz val="11"/>
      <name val="Calibri"/>
      <family val="2"/>
      <charset val="238"/>
    </font>
    <font>
      <b/>
      <sz val="11"/>
      <color theme="1"/>
      <name val="Calibri"/>
      <family val="2"/>
      <charset val="238"/>
    </font>
    <font>
      <sz val="11"/>
      <color theme="1"/>
      <name val="Calibri"/>
      <family val="2"/>
      <charset val="238"/>
    </font>
    <font>
      <b/>
      <sz val="12"/>
      <color theme="1"/>
      <name val="Arial"/>
      <family val="2"/>
      <charset val="238"/>
    </font>
    <font>
      <b/>
      <sz val="10"/>
      <color theme="1"/>
      <name val="Arial Narrow"/>
      <family val="2"/>
      <charset val="238"/>
    </font>
    <font>
      <sz val="10"/>
      <color theme="1"/>
      <name val="Arial Narrow"/>
      <family val="2"/>
      <charset val="238"/>
    </font>
    <font>
      <b/>
      <sz val="10"/>
      <name val="Arial Narrow"/>
      <family val="2"/>
      <charset val="238"/>
    </font>
    <font>
      <sz val="11"/>
      <color theme="1"/>
      <name val="Arial Narrow"/>
      <family val="2"/>
      <charset val="238"/>
    </font>
  </fonts>
  <fills count="10">
    <fill>
      <patternFill patternType="none"/>
    </fill>
    <fill>
      <patternFill patternType="gray125"/>
    </fill>
    <fill>
      <patternFill patternType="solid">
        <fgColor theme="0"/>
        <bgColor indexed="64"/>
      </patternFill>
    </fill>
    <fill>
      <patternFill patternType="solid">
        <fgColor rgb="FFF0FEC2"/>
        <bgColor indexed="64"/>
      </patternFill>
    </fill>
    <fill>
      <patternFill patternType="solid">
        <fgColor rgb="FFFFC000"/>
        <bgColor indexed="64"/>
      </patternFill>
    </fill>
    <fill>
      <patternFill patternType="solid">
        <fgColor rgb="FFFFFFFF"/>
        <bgColor rgb="FFF0FEC2"/>
      </patternFill>
    </fill>
    <fill>
      <patternFill patternType="solid">
        <fgColor rgb="FFD9FD7F"/>
        <bgColor indexed="64"/>
      </patternFill>
    </fill>
    <fill>
      <patternFill patternType="solid">
        <fgColor theme="7" tint="0.79998168889431442"/>
        <bgColor indexed="64"/>
      </patternFill>
    </fill>
    <fill>
      <patternFill patternType="solid">
        <fgColor rgb="FFD9FD7F"/>
        <bgColor rgb="FF92D050"/>
      </patternFill>
    </fill>
    <fill>
      <patternFill patternType="solid">
        <fgColor theme="7" tint="0.79998168889431442"/>
        <bgColor rgb="FFF8CBAD"/>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theme="9" tint="-0.499984740745262"/>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9" tint="-0.499984740745262"/>
      </left>
      <right style="thin">
        <color theme="9" tint="-0.499984740745262"/>
      </right>
      <top style="medium">
        <color indexed="64"/>
      </top>
      <bottom style="medium">
        <color indexed="64"/>
      </bottom>
      <diagonal/>
    </border>
    <border>
      <left style="thin">
        <color theme="9" tint="-0.499984740745262"/>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auto="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auto="1"/>
      </left>
      <right/>
      <top/>
      <bottom style="medium">
        <color indexed="64"/>
      </bottom>
      <diagonal/>
    </border>
    <border>
      <left/>
      <right/>
      <top/>
      <bottom style="medium">
        <color indexed="64"/>
      </bottom>
      <diagonal/>
    </border>
  </borders>
  <cellStyleXfs count="4">
    <xf numFmtId="0" fontId="0" fillId="0" borderId="0"/>
    <xf numFmtId="0" fontId="5" fillId="0" borderId="0"/>
    <xf numFmtId="0" fontId="6" fillId="0" borderId="0"/>
    <xf numFmtId="0" fontId="13" fillId="0" borderId="0"/>
  </cellStyleXfs>
  <cellXfs count="195">
    <xf numFmtId="0" fontId="0" fillId="0" borderId="0" xfId="0"/>
    <xf numFmtId="0" fontId="1" fillId="0" borderId="0" xfId="0" applyFont="1" applyAlignment="1">
      <alignment horizontal="center" vertical="center"/>
    </xf>
    <xf numFmtId="0" fontId="1" fillId="0" borderId="0" xfId="0" applyFont="1" applyAlignment="1">
      <alignment horizontal="left" vertical="center" wrapText="1"/>
    </xf>
    <xf numFmtId="0" fontId="9" fillId="0" borderId="0" xfId="0" applyFont="1" applyAlignment="1" applyProtection="1">
      <alignment horizontal="center" vertical="center" wrapText="1"/>
      <protection hidden="1"/>
    </xf>
    <xf numFmtId="0" fontId="2" fillId="0" borderId="1" xfId="0" applyFont="1" applyBorder="1" applyAlignment="1">
      <alignment horizontal="center" vertical="center"/>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2" fillId="3" borderId="6" xfId="0" applyFont="1" applyFill="1" applyBorder="1" applyAlignment="1">
      <alignment horizontal="center" vertical="center" textRotation="90"/>
    </xf>
    <xf numFmtId="0" fontId="8" fillId="3" borderId="4" xfId="0" applyFont="1" applyFill="1" applyBorder="1" applyAlignment="1">
      <alignment horizontal="center" vertical="center" textRotation="90" wrapText="1"/>
    </xf>
    <xf numFmtId="0" fontId="8" fillId="3" borderId="4" xfId="0" applyFont="1" applyFill="1" applyBorder="1" applyAlignment="1" applyProtection="1">
      <alignment horizontal="center" vertical="center" textRotation="90" wrapText="1"/>
      <protection hidden="1"/>
    </xf>
    <xf numFmtId="0" fontId="8" fillId="3" borderId="4" xfId="0" applyFont="1" applyFill="1" applyBorder="1" applyAlignment="1">
      <alignment horizontal="center" vertical="center" textRotation="90"/>
    </xf>
    <xf numFmtId="0" fontId="7" fillId="2" borderId="1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2" fillId="3" borderId="7"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wrapText="1"/>
    </xf>
    <xf numFmtId="1" fontId="3" fillId="3" borderId="8" xfId="0" applyNumberFormat="1" applyFont="1" applyFill="1" applyBorder="1" applyAlignment="1" applyProtection="1">
      <alignment horizontal="center" vertical="center" textRotation="90" wrapText="1"/>
      <protection locked="0"/>
    </xf>
    <xf numFmtId="0" fontId="11" fillId="0" borderId="0" xfId="0" applyFont="1"/>
    <xf numFmtId="0" fontId="16" fillId="0" borderId="1"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vertical="center" wrapText="1"/>
    </xf>
    <xf numFmtId="0" fontId="15" fillId="0" borderId="0" xfId="0" applyFont="1"/>
    <xf numFmtId="0" fontId="1" fillId="2" borderId="22" xfId="0" applyFont="1" applyFill="1" applyBorder="1" applyAlignment="1">
      <alignment horizontal="center" vertical="center"/>
    </xf>
    <xf numFmtId="0" fontId="1" fillId="2" borderId="13" xfId="0" applyFont="1" applyFill="1" applyBorder="1" applyAlignment="1">
      <alignment horizontal="center" vertical="center"/>
    </xf>
    <xf numFmtId="0" fontId="0" fillId="2" borderId="13" xfId="0" applyFill="1" applyBorder="1" applyAlignment="1">
      <alignment horizontal="center" vertical="center"/>
    </xf>
    <xf numFmtId="0" fontId="14" fillId="0" borderId="0" xfId="0" applyFont="1"/>
    <xf numFmtId="49" fontId="7" fillId="5" borderId="18" xfId="0" applyNumberFormat="1" applyFont="1" applyFill="1" applyBorder="1" applyAlignment="1">
      <alignment horizontal="center" vertical="center" wrapText="1"/>
    </xf>
    <xf numFmtId="49" fontId="4" fillId="0" borderId="22" xfId="0" applyNumberFormat="1" applyFont="1" applyBorder="1" applyAlignment="1">
      <alignment horizontal="center" vertical="center"/>
    </xf>
    <xf numFmtId="49" fontId="7" fillId="5" borderId="9" xfId="0" applyNumberFormat="1" applyFont="1" applyFill="1" applyBorder="1" applyAlignment="1">
      <alignment horizontal="center" vertical="center" wrapText="1"/>
    </xf>
    <xf numFmtId="49" fontId="4" fillId="0" borderId="13" xfId="0" applyNumberFormat="1" applyFont="1" applyBorder="1" applyAlignment="1">
      <alignment horizontal="center" vertical="center"/>
    </xf>
    <xf numFmtId="49" fontId="4" fillId="5" borderId="13" xfId="0" applyNumberFormat="1" applyFont="1" applyFill="1" applyBorder="1" applyAlignment="1">
      <alignment horizontal="center" vertical="center"/>
    </xf>
    <xf numFmtId="49" fontId="4" fillId="0" borderId="13" xfId="1" applyNumberFormat="1" applyFont="1" applyBorder="1" applyAlignment="1">
      <alignment horizontal="center" vertical="center"/>
    </xf>
    <xf numFmtId="49" fontId="4" fillId="5" borderId="13" xfId="1" applyNumberFormat="1" applyFont="1" applyFill="1" applyBorder="1" applyAlignment="1">
      <alignment horizontal="center" vertical="center"/>
    </xf>
    <xf numFmtId="49" fontId="4" fillId="0" borderId="13" xfId="1" applyNumberFormat="1" applyFont="1" applyBorder="1" applyAlignment="1">
      <alignment horizontal="center" vertical="center" wrapText="1"/>
    </xf>
    <xf numFmtId="49" fontId="7" fillId="0" borderId="13" xfId="0" applyNumberFormat="1" applyFont="1" applyBorder="1" applyAlignment="1">
      <alignment horizontal="center" vertical="center"/>
    </xf>
    <xf numFmtId="49" fontId="4" fillId="0" borderId="13" xfId="0" applyNumberFormat="1" applyFont="1" applyBorder="1" applyAlignment="1">
      <alignment horizontal="center" vertical="center" wrapText="1"/>
    </xf>
    <xf numFmtId="49" fontId="7" fillId="5" borderId="14" xfId="0" applyNumberFormat="1" applyFont="1" applyFill="1" applyBorder="1" applyAlignment="1">
      <alignment horizontal="center" vertical="center"/>
    </xf>
    <xf numFmtId="0" fontId="2" fillId="0" borderId="2" xfId="0" applyFont="1" applyBorder="1" applyAlignment="1">
      <alignment horizontal="center" vertical="center"/>
    </xf>
    <xf numFmtId="0" fontId="26" fillId="0" borderId="0" xfId="0" applyFont="1"/>
    <xf numFmtId="0" fontId="0" fillId="0" borderId="0" xfId="0" applyAlignment="1">
      <alignment horizontal="center" vertical="center"/>
    </xf>
    <xf numFmtId="0" fontId="1" fillId="0" borderId="4" xfId="0" applyFont="1" applyBorder="1" applyAlignment="1">
      <alignment horizontal="center" vertical="center"/>
    </xf>
    <xf numFmtId="0" fontId="18" fillId="0" borderId="2" xfId="0" applyFont="1" applyBorder="1" applyAlignment="1">
      <alignment horizontal="left" vertical="center" wrapText="1"/>
    </xf>
    <xf numFmtId="0" fontId="12" fillId="0" borderId="2" xfId="0" applyFont="1" applyBorder="1" applyAlignment="1">
      <alignment horizontal="center" vertical="center"/>
    </xf>
    <xf numFmtId="1" fontId="18" fillId="4" borderId="2" xfId="0" applyNumberFormat="1" applyFont="1" applyFill="1" applyBorder="1" applyAlignment="1">
      <alignment horizontal="center" vertical="center"/>
    </xf>
    <xf numFmtId="1" fontId="3" fillId="0" borderId="2" xfId="0" applyNumberFormat="1" applyFont="1" applyBorder="1" applyAlignment="1">
      <alignment horizontal="center" vertical="center"/>
    </xf>
    <xf numFmtId="0" fontId="12" fillId="0" borderId="1" xfId="0" applyFont="1" applyBorder="1" applyAlignment="1">
      <alignment horizontal="center" vertical="center"/>
    </xf>
    <xf numFmtId="1" fontId="18" fillId="4" borderId="1" xfId="0" applyNumberFormat="1" applyFont="1" applyFill="1" applyBorder="1" applyAlignment="1">
      <alignment horizontal="center" vertical="center"/>
    </xf>
    <xf numFmtId="1" fontId="3" fillId="0" borderId="1" xfId="0" applyNumberFormat="1" applyFont="1" applyBorder="1" applyAlignment="1">
      <alignment horizontal="center" vertical="center"/>
    </xf>
    <xf numFmtId="1" fontId="17" fillId="4" borderId="1" xfId="0" applyNumberFormat="1" applyFont="1" applyFill="1" applyBorder="1" applyAlignment="1">
      <alignment horizontal="center" vertical="center"/>
    </xf>
    <xf numFmtId="0" fontId="12" fillId="0" borderId="20" xfId="0" applyFont="1" applyBorder="1" applyAlignment="1">
      <alignment horizontal="center" vertical="center"/>
    </xf>
    <xf numFmtId="1" fontId="17" fillId="4" borderId="20" xfId="0" applyNumberFormat="1" applyFont="1" applyFill="1" applyBorder="1" applyAlignment="1">
      <alignment horizontal="center" vertical="center"/>
    </xf>
    <xf numFmtId="0" fontId="2" fillId="0" borderId="20" xfId="0" applyFont="1" applyBorder="1" applyAlignment="1">
      <alignment horizontal="center" vertical="center"/>
    </xf>
    <xf numFmtId="0" fontId="1" fillId="0" borderId="6" xfId="0" applyFont="1" applyBorder="1" applyAlignment="1">
      <alignment horizontal="center" vertical="center"/>
    </xf>
    <xf numFmtId="0" fontId="27" fillId="0" borderId="2" xfId="0" applyFont="1" applyBorder="1" applyAlignment="1">
      <alignment horizontal="left" vertical="center" wrapText="1"/>
    </xf>
    <xf numFmtId="1" fontId="17" fillId="4" borderId="2" xfId="0" applyNumberFormat="1" applyFont="1" applyFill="1" applyBorder="1" applyAlignment="1">
      <alignment horizontal="center" vertical="center"/>
    </xf>
    <xf numFmtId="0" fontId="15" fillId="4" borderId="15" xfId="0" applyFont="1" applyFill="1" applyBorder="1" applyAlignment="1">
      <alignment horizontal="center" vertical="center"/>
    </xf>
    <xf numFmtId="0" fontId="27" fillId="0" borderId="1" xfId="0" applyFont="1" applyBorder="1" applyAlignment="1">
      <alignment horizontal="left" vertical="center" wrapText="1"/>
    </xf>
    <xf numFmtId="0" fontId="15" fillId="4" borderId="10" xfId="0" applyFont="1" applyFill="1" applyBorder="1" applyAlignment="1">
      <alignment horizontal="center" vertical="center"/>
    </xf>
    <xf numFmtId="0" fontId="28" fillId="0" borderId="1" xfId="0" applyFont="1" applyBorder="1" applyAlignment="1">
      <alignment vertical="center" wrapText="1"/>
    </xf>
    <xf numFmtId="0" fontId="28" fillId="0" borderId="20" xfId="0" applyFont="1" applyBorder="1" applyAlignment="1">
      <alignment vertical="center" wrapText="1"/>
    </xf>
    <xf numFmtId="1" fontId="3" fillId="0" borderId="20" xfId="0" applyNumberFormat="1" applyFont="1" applyBorder="1" applyAlignment="1">
      <alignment horizontal="center" vertical="center"/>
    </xf>
    <xf numFmtId="0" fontId="15" fillId="4" borderId="21" xfId="0" applyFont="1" applyFill="1" applyBorder="1" applyAlignment="1">
      <alignment horizontal="center" vertical="center"/>
    </xf>
    <xf numFmtId="0" fontId="1" fillId="0" borderId="0" xfId="0" applyFont="1" applyAlignment="1">
      <alignment wrapText="1"/>
    </xf>
    <xf numFmtId="0" fontId="3" fillId="6" borderId="4" xfId="0" applyFont="1" applyFill="1" applyBorder="1" applyAlignment="1" applyProtection="1">
      <alignment horizontal="center" vertical="center" textRotation="90" wrapText="1"/>
      <protection hidden="1"/>
    </xf>
    <xf numFmtId="0" fontId="3" fillId="6" borderId="4" xfId="0" applyFont="1" applyFill="1" applyBorder="1" applyAlignment="1">
      <alignment horizontal="center" vertical="center" textRotation="90" wrapText="1"/>
    </xf>
    <xf numFmtId="0" fontId="2" fillId="6" borderId="23" xfId="0" applyFont="1" applyFill="1" applyBorder="1" applyAlignment="1">
      <alignment horizontal="center" vertical="center" textRotation="90" wrapText="1"/>
    </xf>
    <xf numFmtId="0" fontId="2" fillId="6" borderId="4" xfId="0" applyFont="1" applyFill="1" applyBorder="1" applyAlignment="1">
      <alignment horizontal="center" vertical="center" textRotation="90" wrapText="1"/>
    </xf>
    <xf numFmtId="1" fontId="29" fillId="6" borderId="4" xfId="0" applyNumberFormat="1" applyFont="1" applyFill="1" applyBorder="1" applyAlignment="1" applyProtection="1">
      <alignment horizontal="center" vertical="center" textRotation="90" wrapText="1"/>
      <protection locked="0"/>
    </xf>
    <xf numFmtId="0" fontId="31" fillId="7" borderId="11" xfId="0" applyFont="1" applyFill="1" applyBorder="1" applyAlignment="1">
      <alignment horizontal="center" vertical="center"/>
    </xf>
    <xf numFmtId="1" fontId="14" fillId="0" borderId="1" xfId="0" applyNumberFormat="1" applyFont="1" applyBorder="1" applyAlignment="1" applyProtection="1">
      <alignment horizontal="center" vertical="center" wrapText="1"/>
      <protection locked="0"/>
    </xf>
    <xf numFmtId="0" fontId="14" fillId="0" borderId="1" xfId="0" applyFont="1" applyBorder="1" applyAlignment="1">
      <alignment horizontal="center" vertical="center"/>
    </xf>
    <xf numFmtId="1" fontId="14" fillId="0" borderId="13" xfId="0" applyNumberFormat="1" applyFont="1" applyBorder="1" applyAlignment="1" applyProtection="1">
      <alignment horizontal="center" vertical="center" wrapText="1"/>
      <protection locked="0"/>
    </xf>
    <xf numFmtId="0" fontId="14"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14" fillId="0" borderId="22" xfId="0" applyFont="1" applyBorder="1" applyAlignment="1">
      <alignment horizontal="center" vertical="center"/>
    </xf>
    <xf numFmtId="0" fontId="14" fillId="0" borderId="13" xfId="0" applyFont="1" applyBorder="1" applyAlignment="1">
      <alignment horizontal="center" vertical="center"/>
    </xf>
    <xf numFmtId="1" fontId="14" fillId="0" borderId="1" xfId="0" applyNumberFormat="1" applyFont="1" applyBorder="1" applyAlignment="1">
      <alignment horizontal="center" vertical="center"/>
    </xf>
    <xf numFmtId="1" fontId="14" fillId="0" borderId="12" xfId="0" applyNumberFormat="1" applyFont="1" applyBorder="1" applyAlignment="1" applyProtection="1">
      <alignment horizontal="center" vertical="center" wrapText="1"/>
      <protection locked="0"/>
    </xf>
    <xf numFmtId="1" fontId="14" fillId="0" borderId="14" xfId="0" applyNumberFormat="1"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32" fillId="6" borderId="4" xfId="0" applyFont="1" applyFill="1" applyBorder="1" applyAlignment="1">
      <alignment horizontal="center" vertical="center" textRotation="90" wrapText="1"/>
    </xf>
    <xf numFmtId="0" fontId="12" fillId="2" borderId="2"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0" borderId="1" xfId="0" applyFont="1" applyBorder="1" applyAlignment="1">
      <alignment horizontal="left" vertical="center" wrapText="1"/>
    </xf>
    <xf numFmtId="49" fontId="12" fillId="0" borderId="1" xfId="0" applyNumberFormat="1" applyFont="1" applyBorder="1" applyAlignment="1">
      <alignment horizontal="left" vertical="center" wrapText="1" shrinkToFit="1"/>
    </xf>
    <xf numFmtId="0" fontId="34" fillId="0" borderId="1" xfId="0" applyFont="1" applyBorder="1" applyAlignment="1">
      <alignment horizontal="left" vertical="center" wrapText="1"/>
    </xf>
    <xf numFmtId="49" fontId="12" fillId="0" borderId="1" xfId="1" applyNumberFormat="1" applyFont="1" applyBorder="1" applyAlignment="1">
      <alignment horizontal="left" vertical="center" wrapText="1"/>
    </xf>
    <xf numFmtId="49" fontId="12" fillId="0" borderId="1" xfId="1" applyNumberFormat="1" applyFont="1" applyBorder="1" applyAlignment="1">
      <alignment vertical="center" wrapText="1"/>
    </xf>
    <xf numFmtId="49" fontId="12" fillId="0" borderId="1" xfId="0" applyNumberFormat="1" applyFont="1" applyBorder="1" applyAlignment="1">
      <alignment vertical="center" wrapText="1"/>
    </xf>
    <xf numFmtId="49" fontId="12" fillId="5" borderId="1" xfId="1" applyNumberFormat="1" applyFont="1" applyFill="1" applyBorder="1" applyAlignment="1">
      <alignment vertical="center" wrapText="1"/>
    </xf>
    <xf numFmtId="49" fontId="34" fillId="0" borderId="1" xfId="1" applyNumberFormat="1" applyFont="1" applyBorder="1" applyAlignment="1">
      <alignment vertical="center" wrapText="1"/>
    </xf>
    <xf numFmtId="0" fontId="12" fillId="0" borderId="1" xfId="1" applyFont="1" applyBorder="1" applyAlignment="1">
      <alignment vertical="center" wrapText="1"/>
    </xf>
    <xf numFmtId="0" fontId="12" fillId="0" borderId="1" xfId="0" applyFont="1" applyBorder="1" applyAlignment="1">
      <alignment vertical="center" wrapText="1"/>
    </xf>
    <xf numFmtId="49" fontId="12" fillId="0" borderId="1" xfId="0" applyNumberFormat="1" applyFont="1" applyBorder="1" applyAlignment="1">
      <alignment vertical="center" wrapText="1" shrinkToFit="1"/>
    </xf>
    <xf numFmtId="49" fontId="12" fillId="5" borderId="1" xfId="0" applyNumberFormat="1" applyFont="1" applyFill="1" applyBorder="1" applyAlignment="1">
      <alignment horizontal="left" vertical="center" wrapText="1"/>
    </xf>
    <xf numFmtId="49" fontId="12" fillId="0" borderId="1" xfId="0" applyNumberFormat="1" applyFont="1" applyBorder="1" applyAlignment="1">
      <alignment horizontal="left" vertical="center" wrapText="1"/>
    </xf>
    <xf numFmtId="49" fontId="34" fillId="0" borderId="1" xfId="0" applyNumberFormat="1" applyFont="1" applyBorder="1" applyAlignment="1">
      <alignment horizontal="left" vertical="center" wrapText="1"/>
    </xf>
    <xf numFmtId="49" fontId="12" fillId="5" borderId="1" xfId="1" applyNumberFormat="1" applyFont="1" applyFill="1" applyBorder="1" applyAlignment="1">
      <alignment horizontal="left" vertical="center" wrapText="1"/>
    </xf>
    <xf numFmtId="0" fontId="12" fillId="0" borderId="1" xfId="3" applyFont="1" applyBorder="1" applyAlignment="1">
      <alignment horizontal="left" vertical="center" wrapText="1"/>
    </xf>
    <xf numFmtId="49" fontId="12" fillId="0" borderId="1" xfId="3" applyNumberFormat="1" applyFont="1" applyBorder="1" applyAlignment="1">
      <alignment horizontal="left" vertical="center" wrapText="1"/>
    </xf>
    <xf numFmtId="49" fontId="12" fillId="5" borderId="1" xfId="0" applyNumberFormat="1" applyFont="1" applyFill="1" applyBorder="1" applyAlignment="1">
      <alignment vertical="center" wrapText="1"/>
    </xf>
    <xf numFmtId="49" fontId="12" fillId="5" borderId="12" xfId="0" applyNumberFormat="1" applyFont="1" applyFill="1" applyBorder="1" applyAlignment="1">
      <alignment horizontal="left" vertical="center" wrapText="1"/>
    </xf>
    <xf numFmtId="0" fontId="33" fillId="0" borderId="0" xfId="0" applyFont="1"/>
    <xf numFmtId="0" fontId="14" fillId="8" borderId="25" xfId="0" applyFont="1" applyFill="1" applyBorder="1" applyAlignment="1">
      <alignment horizontal="center" vertical="center" textRotation="90" wrapText="1"/>
    </xf>
    <xf numFmtId="0" fontId="2" fillId="8" borderId="26" xfId="0" applyFont="1" applyFill="1" applyBorder="1" applyAlignment="1">
      <alignment horizontal="center" vertical="center" textRotation="90" wrapText="1"/>
    </xf>
    <xf numFmtId="0" fontId="14" fillId="8" borderId="26" xfId="0" applyFont="1" applyFill="1" applyBorder="1" applyAlignment="1">
      <alignment horizontal="center" vertical="center" textRotation="90" wrapText="1"/>
    </xf>
    <xf numFmtId="1" fontId="14" fillId="8" borderId="26" xfId="0" applyNumberFormat="1" applyFont="1" applyFill="1" applyBorder="1" applyAlignment="1" applyProtection="1">
      <alignment horizontal="center" vertical="center" textRotation="90" wrapText="1"/>
      <protection locked="0"/>
    </xf>
    <xf numFmtId="0" fontId="14" fillId="6" borderId="26" xfId="0" applyFont="1" applyFill="1" applyBorder="1" applyAlignment="1">
      <alignment horizontal="center" vertical="center" textRotation="90" wrapText="1"/>
    </xf>
    <xf numFmtId="0" fontId="7" fillId="0" borderId="23" xfId="0" applyFont="1" applyBorder="1" applyAlignment="1">
      <alignment horizontal="center" vertical="center"/>
    </xf>
    <xf numFmtId="0" fontId="4" fillId="0" borderId="4" xfId="1" applyFont="1" applyBorder="1" applyAlignment="1">
      <alignment horizontal="center" vertical="center" wrapText="1"/>
    </xf>
    <xf numFmtId="0" fontId="7" fillId="0" borderId="4" xfId="0" applyFont="1" applyBorder="1" applyAlignment="1">
      <alignment horizontal="center" vertical="center"/>
    </xf>
    <xf numFmtId="1" fontId="4" fillId="0" borderId="4" xfId="0" applyNumberFormat="1" applyFont="1" applyBorder="1" applyAlignment="1" applyProtection="1">
      <alignment horizontal="center" vertical="center" wrapText="1"/>
      <protection locked="0"/>
    </xf>
    <xf numFmtId="0" fontId="14" fillId="0" borderId="17" xfId="0" applyFont="1" applyBorder="1" applyAlignment="1">
      <alignment horizontal="center" vertical="center"/>
    </xf>
    <xf numFmtId="0" fontId="14" fillId="0" borderId="16" xfId="0" applyFont="1" applyBorder="1" applyAlignment="1">
      <alignment horizontal="center" vertical="center"/>
    </xf>
    <xf numFmtId="1" fontId="14" fillId="0" borderId="16" xfId="0" applyNumberFormat="1" applyFont="1" applyBorder="1" applyAlignment="1" applyProtection="1">
      <alignment horizontal="center" vertical="center" wrapText="1"/>
      <protection locked="0"/>
    </xf>
    <xf numFmtId="0" fontId="0" fillId="0" borderId="1" xfId="0" applyBorder="1"/>
    <xf numFmtId="0" fontId="33" fillId="0" borderId="1" xfId="0" applyFont="1" applyBorder="1"/>
    <xf numFmtId="0" fontId="0" fillId="2" borderId="1" xfId="0" applyFill="1" applyBorder="1" applyAlignment="1">
      <alignment horizontal="center" vertical="center"/>
    </xf>
    <xf numFmtId="0" fontId="31" fillId="7" borderId="1" xfId="0" applyFont="1" applyFill="1" applyBorder="1" applyAlignment="1">
      <alignment horizontal="center" vertical="center"/>
    </xf>
    <xf numFmtId="0" fontId="33" fillId="0" borderId="1" xfId="0" applyFont="1" applyBorder="1" applyAlignment="1">
      <alignment wrapText="1"/>
    </xf>
    <xf numFmtId="0" fontId="14" fillId="0" borderId="0" xfId="0" applyFont="1" applyAlignment="1">
      <alignment horizontal="center" vertical="center"/>
    </xf>
    <xf numFmtId="0" fontId="0" fillId="0" borderId="0" xfId="0" applyAlignment="1">
      <alignment wrapText="1"/>
    </xf>
    <xf numFmtId="0" fontId="0" fillId="0" borderId="1" xfId="0" applyBorder="1" applyAlignment="1">
      <alignment wrapText="1"/>
    </xf>
    <xf numFmtId="49" fontId="4" fillId="5" borderId="1" xfId="0" applyNumberFormat="1" applyFont="1" applyFill="1" applyBorder="1" applyAlignment="1">
      <alignment horizontal="center" vertical="center"/>
    </xf>
    <xf numFmtId="1" fontId="0" fillId="0" borderId="1" xfId="0" applyNumberFormat="1" applyBorder="1"/>
    <xf numFmtId="0" fontId="7" fillId="0" borderId="4" xfId="0" applyFont="1" applyBorder="1" applyAlignment="1">
      <alignment horizontal="center" vertical="center" wrapText="1"/>
    </xf>
    <xf numFmtId="0" fontId="1" fillId="6" borderId="2" xfId="0" applyFont="1" applyFill="1" applyBorder="1" applyAlignment="1">
      <alignment horizontal="center" vertical="center"/>
    </xf>
    <xf numFmtId="0" fontId="33" fillId="6" borderId="2"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2" fillId="6" borderId="4" xfId="0" applyFont="1" applyFill="1" applyBorder="1" applyAlignment="1">
      <alignment horizontal="center" vertical="center" textRotation="90"/>
    </xf>
    <xf numFmtId="0" fontId="3" fillId="6" borderId="6" xfId="0" applyFont="1" applyFill="1" applyBorder="1" applyAlignment="1">
      <alignment horizontal="center" vertical="center" textRotation="90" wrapText="1"/>
    </xf>
    <xf numFmtId="1" fontId="24" fillId="0" borderId="2" xfId="0" applyNumberFormat="1" applyFont="1" applyBorder="1" applyAlignment="1">
      <alignment horizontal="center" vertical="center"/>
    </xf>
    <xf numFmtId="1" fontId="21" fillId="0" borderId="2" xfId="0" applyNumberFormat="1" applyFont="1" applyBorder="1" applyAlignment="1">
      <alignment horizontal="center" vertical="center"/>
    </xf>
    <xf numFmtId="1" fontId="16" fillId="0" borderId="2" xfId="0" applyNumberFormat="1" applyFont="1" applyBorder="1" applyAlignment="1">
      <alignment horizontal="center" vertical="center"/>
    </xf>
    <xf numFmtId="1" fontId="22" fillId="0" borderId="2" xfId="0" applyNumberFormat="1" applyFont="1" applyBorder="1" applyAlignment="1">
      <alignment horizontal="center" vertical="center"/>
    </xf>
    <xf numFmtId="1" fontId="23" fillId="0" borderId="2" xfId="0" applyNumberFormat="1" applyFont="1" applyBorder="1" applyAlignment="1">
      <alignment horizontal="center" vertical="center"/>
    </xf>
    <xf numFmtId="1" fontId="16" fillId="0" borderId="2" xfId="0" applyNumberFormat="1" applyFont="1" applyBorder="1" applyAlignment="1">
      <alignment horizontal="center" vertical="center" wrapText="1"/>
    </xf>
    <xf numFmtId="1" fontId="14" fillId="0" borderId="2" xfId="0" applyNumberFormat="1" applyFont="1" applyBorder="1" applyAlignment="1">
      <alignment horizontal="center" vertical="center"/>
    </xf>
    <xf numFmtId="1" fontId="24" fillId="0" borderId="1" xfId="0" applyNumberFormat="1" applyFont="1" applyBorder="1" applyAlignment="1">
      <alignment horizontal="center"/>
    </xf>
    <xf numFmtId="1" fontId="21" fillId="0" borderId="1" xfId="0" applyNumberFormat="1" applyFont="1" applyBorder="1" applyAlignment="1">
      <alignment horizontal="center" vertical="center"/>
    </xf>
    <xf numFmtId="1" fontId="16" fillId="0" borderId="1" xfId="0" applyNumberFormat="1" applyFont="1" applyBorder="1" applyAlignment="1">
      <alignment horizontal="center" vertical="center"/>
    </xf>
    <xf numFmtId="1" fontId="22" fillId="0" borderId="1" xfId="0" applyNumberFormat="1" applyFont="1" applyBorder="1" applyAlignment="1">
      <alignment horizontal="center" vertical="center"/>
    </xf>
    <xf numFmtId="1" fontId="23" fillId="0" borderId="1" xfId="0" applyNumberFormat="1" applyFont="1" applyBorder="1" applyAlignment="1">
      <alignment horizontal="center" vertical="center"/>
    </xf>
    <xf numFmtId="1" fontId="24" fillId="0" borderId="1" xfId="0" applyNumberFormat="1" applyFont="1" applyBorder="1" applyAlignment="1">
      <alignment horizontal="center" vertical="center"/>
    </xf>
    <xf numFmtId="1" fontId="21" fillId="0" borderId="1" xfId="0" applyNumberFormat="1" applyFont="1" applyBorder="1" applyAlignment="1" applyProtection="1">
      <alignment horizontal="center" vertical="center" wrapText="1"/>
      <protection locked="0"/>
    </xf>
    <xf numFmtId="1" fontId="16" fillId="0" borderId="1" xfId="0" applyNumberFormat="1" applyFont="1" applyBorder="1" applyAlignment="1" applyProtection="1">
      <alignment horizontal="center" vertical="center" wrapText="1"/>
      <protection locked="0"/>
    </xf>
    <xf numFmtId="1" fontId="22" fillId="0" borderId="1" xfId="0" applyNumberFormat="1" applyFont="1" applyBorder="1" applyAlignment="1" applyProtection="1">
      <alignment horizontal="center" vertical="center" wrapText="1"/>
      <protection locked="0"/>
    </xf>
    <xf numFmtId="1" fontId="24" fillId="0" borderId="1" xfId="0" applyNumberFormat="1" applyFont="1" applyBorder="1" applyAlignment="1" applyProtection="1">
      <alignment horizontal="center" vertical="center" wrapText="1"/>
      <protection locked="0"/>
    </xf>
    <xf numFmtId="1" fontId="23" fillId="0" borderId="1" xfId="0" applyNumberFormat="1" applyFont="1" applyBorder="1" applyAlignment="1" applyProtection="1">
      <alignment horizontal="center" vertical="center" wrapText="1"/>
      <protection locked="0"/>
    </xf>
    <xf numFmtId="1" fontId="25" fillId="0" borderId="1" xfId="0" applyNumberFormat="1" applyFont="1" applyBorder="1" applyAlignment="1" applyProtection="1">
      <alignment horizontal="center" vertical="center" wrapText="1"/>
      <protection locked="0"/>
    </xf>
    <xf numFmtId="1" fontId="21" fillId="0" borderId="1" xfId="0"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1" fontId="16" fillId="0" borderId="1" xfId="0" applyNumberFormat="1" applyFont="1" applyBorder="1" applyAlignment="1" applyProtection="1">
      <alignment horizontal="center" wrapText="1"/>
      <protection locked="0"/>
    </xf>
    <xf numFmtId="1" fontId="21" fillId="0" borderId="1" xfId="0" applyNumberFormat="1" applyFont="1" applyBorder="1" applyAlignment="1">
      <alignment horizontal="center"/>
    </xf>
    <xf numFmtId="1" fontId="16" fillId="0" borderId="1" xfId="0" applyNumberFormat="1" applyFont="1" applyBorder="1" applyAlignment="1">
      <alignment horizontal="center"/>
    </xf>
    <xf numFmtId="1" fontId="14" fillId="0" borderId="1" xfId="0" applyNumberFormat="1" applyFont="1" applyBorder="1" applyAlignment="1">
      <alignment horizontal="center"/>
    </xf>
    <xf numFmtId="1" fontId="0" fillId="0" borderId="1" xfId="0" applyNumberFormat="1" applyBorder="1" applyAlignment="1">
      <alignment horizontal="center" vertical="center"/>
    </xf>
    <xf numFmtId="1" fontId="14" fillId="9" borderId="2" xfId="0" applyNumberFormat="1" applyFont="1" applyFill="1" applyBorder="1" applyAlignment="1">
      <alignment horizontal="center" vertical="center"/>
    </xf>
    <xf numFmtId="0" fontId="14" fillId="6" borderId="26" xfId="0" applyFont="1" applyFill="1" applyBorder="1" applyAlignment="1" applyProtection="1">
      <alignment horizontal="center" vertical="center" textRotation="90" wrapText="1"/>
      <protection hidden="1"/>
    </xf>
    <xf numFmtId="0" fontId="14" fillId="6" borderId="27" xfId="0" applyFont="1" applyFill="1" applyBorder="1" applyAlignment="1">
      <alignment horizontal="center" vertical="center" textRotation="90" wrapText="1"/>
    </xf>
    <xf numFmtId="0" fontId="33"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0" fontId="19" fillId="0" borderId="0" xfId="0" applyFont="1"/>
    <xf numFmtId="0" fontId="19" fillId="0" borderId="1" xfId="0" applyFont="1" applyBorder="1"/>
    <xf numFmtId="0" fontId="14" fillId="0" borderId="11" xfId="0" applyFont="1" applyBorder="1" applyAlignment="1">
      <alignment horizontal="center" vertical="center"/>
    </xf>
    <xf numFmtId="1" fontId="18" fillId="0" borderId="15"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0" fontId="0" fillId="0" borderId="0" xfId="0" applyFill="1"/>
    <xf numFmtId="0" fontId="1" fillId="2" borderId="28" xfId="0" applyFont="1" applyFill="1" applyBorder="1" applyAlignment="1">
      <alignment horizontal="center" vertical="center"/>
    </xf>
    <xf numFmtId="0" fontId="1" fillId="2" borderId="26" xfId="0" applyFont="1" applyFill="1" applyBorder="1" applyAlignment="1">
      <alignment horizontal="center" vertical="center" wrapText="1"/>
    </xf>
    <xf numFmtId="0" fontId="1" fillId="0" borderId="26" xfId="0" applyFont="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0" borderId="27" xfId="0" applyFont="1" applyBorder="1" applyAlignment="1">
      <alignment horizontal="center" vertical="center"/>
    </xf>
    <xf numFmtId="0" fontId="15" fillId="4" borderId="1" xfId="0" applyFont="1" applyFill="1" applyBorder="1" applyAlignment="1">
      <alignment horizontal="center" vertical="center"/>
    </xf>
    <xf numFmtId="0" fontId="0" fillId="4" borderId="1" xfId="0" applyFill="1" applyBorder="1"/>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vertical="center" wrapText="1"/>
    </xf>
    <xf numFmtId="0" fontId="35" fillId="0" borderId="1" xfId="0" applyFont="1" applyBorder="1" applyAlignment="1">
      <alignment wrapText="1"/>
    </xf>
    <xf numFmtId="0" fontId="0" fillId="4" borderId="1" xfId="0" applyFill="1" applyBorder="1" applyAlignment="1">
      <alignment horizontal="center"/>
    </xf>
    <xf numFmtId="0" fontId="35" fillId="0" borderId="1" xfId="0" applyFont="1" applyBorder="1" applyAlignment="1">
      <alignment horizontal="center"/>
    </xf>
    <xf numFmtId="0" fontId="0" fillId="0" borderId="0" xfId="0" applyAlignment="1">
      <alignment horizontal="center"/>
    </xf>
    <xf numFmtId="0" fontId="0" fillId="0" borderId="0" xfId="0" applyAlignment="1">
      <alignment horizontal="center" vertical="center"/>
    </xf>
    <xf numFmtId="0" fontId="20" fillId="0" borderId="24" xfId="0" applyFont="1" applyBorder="1" applyAlignment="1">
      <alignment horizontal="center" vertical="center"/>
    </xf>
    <xf numFmtId="0" fontId="16" fillId="0" borderId="0" xfId="2" applyFont="1" applyFill="1" applyBorder="1" applyAlignment="1">
      <alignment horizontal="right" vertical="center" wrapText="1"/>
    </xf>
    <xf numFmtId="0" fontId="3" fillId="0" borderId="0" xfId="0" applyFont="1" applyFill="1" applyBorder="1" applyAlignment="1">
      <alignment horizontal="center" vertical="center"/>
    </xf>
    <xf numFmtId="0" fontId="0" fillId="0" borderId="0" xfId="0" applyFill="1" applyBorder="1"/>
    <xf numFmtId="0" fontId="14" fillId="0" borderId="0" xfId="0" applyFont="1" applyFill="1" applyBorder="1" applyAlignment="1">
      <alignment horizontal="center" vertical="center" wrapText="1"/>
    </xf>
    <xf numFmtId="0" fontId="20" fillId="0" borderId="29" xfId="0" applyFont="1" applyBorder="1" applyAlignment="1">
      <alignment horizontal="center" vertical="center"/>
    </xf>
    <xf numFmtId="0" fontId="20" fillId="0" borderId="30" xfId="0" applyFont="1" applyBorder="1" applyAlignment="1">
      <alignment horizontal="center" vertical="center"/>
    </xf>
  </cellXfs>
  <cellStyles count="4">
    <cellStyle name="Normalny" xfId="0" builtinId="0"/>
    <cellStyle name="Normalny 2" xfId="2"/>
    <cellStyle name="Normalny 4" xfId="3"/>
    <cellStyle name="Normalny_Arkusz1" xfId="1"/>
  </cellStyles>
  <dxfs count="0"/>
  <tableStyles count="0" defaultTableStyle="TableStyleMedium2" defaultPivotStyle="PivotStyleLight16"/>
  <colors>
    <mruColors>
      <color rgb="FF4D7642"/>
      <color rgb="FFD9FD7F"/>
      <color rgb="FFA5E838"/>
      <color rgb="FFE89F90"/>
      <color rgb="FFF7FFC9"/>
      <color rgb="FFDCF949"/>
      <color rgb="FF99CC00"/>
      <color rgb="FFFFFEEF"/>
      <color rgb="FFF0FEC2"/>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B181"/>
  <sheetViews>
    <sheetView view="pageBreakPreview" zoomScaleNormal="66" zoomScaleSheetLayoutView="100" workbookViewId="0">
      <selection activeCell="F178" sqref="F178"/>
    </sheetView>
  </sheetViews>
  <sheetFormatPr defaultColWidth="0.42578125" defaultRowHeight="15"/>
  <cols>
    <col min="1" max="1" width="4.5703125" customWidth="1"/>
    <col min="2" max="2" width="52.7109375" style="64" customWidth="1"/>
    <col min="3" max="3" width="5.7109375" customWidth="1"/>
    <col min="4" max="4" width="11.85546875" customWidth="1"/>
    <col min="5" max="21" width="6.7109375" customWidth="1"/>
    <col min="22" max="22" width="7.5703125" customWidth="1"/>
    <col min="23" max="23" width="6.7109375" customWidth="1"/>
  </cols>
  <sheetData>
    <row r="1" spans="1:26">
      <c r="A1" s="189" t="s">
        <v>329</v>
      </c>
      <c r="B1" s="189"/>
      <c r="C1" s="189"/>
      <c r="D1" s="189"/>
      <c r="E1" s="189"/>
      <c r="F1" s="189"/>
      <c r="G1" s="189"/>
      <c r="H1" s="189"/>
      <c r="I1" s="189"/>
      <c r="J1" s="189"/>
      <c r="K1" s="189"/>
      <c r="L1" s="189"/>
      <c r="M1" s="189"/>
      <c r="N1" s="189"/>
      <c r="O1" s="189"/>
      <c r="P1" s="189"/>
      <c r="Q1" s="189"/>
      <c r="R1" s="189"/>
      <c r="S1" s="189"/>
      <c r="T1" s="189"/>
      <c r="U1" s="189"/>
      <c r="V1" s="189"/>
      <c r="W1" s="189"/>
    </row>
    <row r="2" spans="1:26">
      <c r="A2" s="190"/>
      <c r="B2" s="190"/>
      <c r="C2" s="190"/>
      <c r="D2" s="190"/>
      <c r="E2" s="190"/>
      <c r="F2" s="190"/>
      <c r="G2" s="190"/>
      <c r="H2" s="190"/>
      <c r="I2" s="190"/>
      <c r="J2" s="191"/>
      <c r="K2" s="171"/>
      <c r="L2" s="171"/>
      <c r="M2" s="171"/>
      <c r="N2" s="171"/>
      <c r="O2" s="171"/>
      <c r="P2" s="171"/>
      <c r="Q2" s="171"/>
      <c r="R2" s="171"/>
      <c r="S2" s="171"/>
      <c r="T2" s="171"/>
      <c r="U2" s="171"/>
      <c r="V2" s="171"/>
      <c r="W2" s="171"/>
    </row>
    <row r="3" spans="1:26" ht="15" customHeight="1">
      <c r="A3" s="192" t="s">
        <v>331</v>
      </c>
      <c r="B3" s="192"/>
      <c r="C3" s="192"/>
      <c r="D3" s="192"/>
      <c r="E3" s="192"/>
      <c r="F3" s="192"/>
      <c r="G3" s="192"/>
      <c r="H3" s="192"/>
      <c r="I3" s="192"/>
      <c r="J3" s="192"/>
      <c r="K3" s="192"/>
      <c r="L3" s="192"/>
      <c r="M3" s="192"/>
      <c r="N3" s="192"/>
      <c r="O3" s="192"/>
      <c r="P3" s="192"/>
      <c r="Q3" s="192"/>
      <c r="R3" s="192"/>
      <c r="S3" s="192"/>
      <c r="T3" s="192"/>
      <c r="U3" s="192"/>
      <c r="V3" s="192"/>
      <c r="W3" s="171"/>
    </row>
    <row r="4" spans="1:26">
      <c r="A4" s="192"/>
      <c r="B4" s="192"/>
      <c r="C4" s="192"/>
      <c r="D4" s="192"/>
      <c r="E4" s="192"/>
      <c r="F4" s="192"/>
      <c r="G4" s="192"/>
      <c r="H4" s="192"/>
      <c r="I4" s="192"/>
      <c r="J4" s="192"/>
      <c r="K4" s="192"/>
      <c r="L4" s="192"/>
      <c r="M4" s="192"/>
      <c r="N4" s="192"/>
      <c r="O4" s="192"/>
      <c r="P4" s="192"/>
      <c r="Q4" s="192"/>
      <c r="R4" s="192"/>
      <c r="S4" s="192"/>
      <c r="T4" s="192"/>
      <c r="U4" s="192"/>
      <c r="V4" s="192"/>
      <c r="W4" s="171"/>
    </row>
    <row r="5" spans="1:26" ht="58.5" customHeight="1" thickBot="1">
      <c r="A5" s="188" t="s">
        <v>330</v>
      </c>
      <c r="B5" s="188"/>
      <c r="C5" s="188"/>
      <c r="D5" s="188"/>
      <c r="E5" s="188"/>
      <c r="F5" s="188"/>
      <c r="G5" s="188"/>
      <c r="H5" s="188"/>
      <c r="I5" s="188"/>
      <c r="J5" s="188"/>
      <c r="K5" s="188"/>
      <c r="L5" s="188"/>
      <c r="M5" s="188"/>
      <c r="N5" s="188"/>
      <c r="O5" s="188"/>
      <c r="P5" s="188"/>
      <c r="Q5" s="188"/>
      <c r="R5" s="188"/>
      <c r="S5" s="188"/>
      <c r="T5" s="188"/>
      <c r="U5" s="188"/>
      <c r="V5" s="188"/>
    </row>
    <row r="6" spans="1:26" ht="105" thickBot="1">
      <c r="A6" s="107" t="s">
        <v>39</v>
      </c>
      <c r="B6" s="108" t="s">
        <v>40</v>
      </c>
      <c r="C6" s="109" t="s">
        <v>41</v>
      </c>
      <c r="D6" s="110" t="s">
        <v>42</v>
      </c>
      <c r="E6" s="162" t="s">
        <v>43</v>
      </c>
      <c r="F6" s="162" t="s">
        <v>44</v>
      </c>
      <c r="G6" s="111" t="s">
        <v>45</v>
      </c>
      <c r="H6" s="111" t="s">
        <v>46</v>
      </c>
      <c r="I6" s="111" t="s">
        <v>47</v>
      </c>
      <c r="J6" s="111" t="s">
        <v>48</v>
      </c>
      <c r="K6" s="111" t="s">
        <v>49</v>
      </c>
      <c r="L6" s="111" t="s">
        <v>50</v>
      </c>
      <c r="M6" s="111" t="s">
        <v>51</v>
      </c>
      <c r="N6" s="111" t="s">
        <v>52</v>
      </c>
      <c r="O6" s="111" t="s">
        <v>53</v>
      </c>
      <c r="P6" s="111" t="s">
        <v>54</v>
      </c>
      <c r="Q6" s="111" t="s">
        <v>24</v>
      </c>
      <c r="R6" s="111" t="s">
        <v>25</v>
      </c>
      <c r="S6" s="111" t="s">
        <v>276</v>
      </c>
      <c r="T6" s="111" t="s">
        <v>55</v>
      </c>
      <c r="U6" s="111" t="s">
        <v>56</v>
      </c>
      <c r="V6" s="111" t="s">
        <v>23</v>
      </c>
      <c r="W6" s="163" t="s">
        <v>57</v>
      </c>
    </row>
    <row r="7" spans="1:26" ht="26.25" customHeight="1" thickBot="1">
      <c r="A7" s="112">
        <v>1</v>
      </c>
      <c r="B7" s="113">
        <v>2</v>
      </c>
      <c r="C7" s="114">
        <v>3</v>
      </c>
      <c r="D7" s="115">
        <v>4</v>
      </c>
      <c r="E7" s="114">
        <v>5</v>
      </c>
      <c r="F7" s="129">
        <v>6</v>
      </c>
      <c r="G7" s="112">
        <v>7</v>
      </c>
      <c r="H7" s="113">
        <v>8</v>
      </c>
      <c r="I7" s="114">
        <v>9</v>
      </c>
      <c r="J7" s="115">
        <v>10</v>
      </c>
      <c r="K7" s="114">
        <v>11</v>
      </c>
      <c r="L7" s="129">
        <v>12</v>
      </c>
      <c r="M7" s="112">
        <v>13</v>
      </c>
      <c r="N7" s="113">
        <v>14</v>
      </c>
      <c r="O7" s="114">
        <v>15</v>
      </c>
      <c r="P7" s="115">
        <v>16</v>
      </c>
      <c r="Q7" s="114">
        <v>17</v>
      </c>
      <c r="R7" s="129">
        <v>18</v>
      </c>
      <c r="S7" s="112">
        <v>19</v>
      </c>
      <c r="T7" s="113">
        <v>20</v>
      </c>
      <c r="U7" s="114">
        <v>21</v>
      </c>
      <c r="V7" s="115">
        <v>22</v>
      </c>
      <c r="W7" s="112">
        <v>23</v>
      </c>
    </row>
    <row r="8" spans="1:26" ht="95.25" customHeight="1">
      <c r="A8" s="28">
        <v>1</v>
      </c>
      <c r="B8" s="84" t="s">
        <v>108</v>
      </c>
      <c r="C8" s="29" t="s">
        <v>0</v>
      </c>
      <c r="D8" s="161">
        <f>E8+F8+G8+H8+I8+J8+K8+L8+M8+N8+O8+P8+Q8+R8+S8+T8+U8+V8+W8</f>
        <v>8</v>
      </c>
      <c r="E8" s="135">
        <v>2</v>
      </c>
      <c r="F8" s="136"/>
      <c r="G8" s="136"/>
      <c r="H8" s="136"/>
      <c r="I8" s="136"/>
      <c r="J8" s="136"/>
      <c r="K8" s="137">
        <v>2</v>
      </c>
      <c r="L8" s="138"/>
      <c r="M8" s="139"/>
      <c r="N8" s="137">
        <v>2</v>
      </c>
      <c r="O8" s="136"/>
      <c r="P8" s="137">
        <v>1</v>
      </c>
      <c r="Q8" s="136"/>
      <c r="R8" s="140">
        <v>1</v>
      </c>
      <c r="S8" s="140"/>
      <c r="T8" s="136"/>
      <c r="U8" s="136"/>
      <c r="V8" s="141"/>
      <c r="W8" s="136"/>
      <c r="X8" s="27"/>
    </row>
    <row r="9" spans="1:26" ht="96.75" customHeight="1">
      <c r="A9" s="30">
        <v>2</v>
      </c>
      <c r="B9" s="85" t="s">
        <v>109</v>
      </c>
      <c r="C9" s="31" t="s">
        <v>0</v>
      </c>
      <c r="D9" s="161">
        <f t="shared" ref="D9:D72" si="0">E9+F9+G9+H9+I9+J9+K9+L9+M9+N9+O9+P9+Q9+R9+S9+T9+U9+V9+W9</f>
        <v>5</v>
      </c>
      <c r="E9" s="142"/>
      <c r="F9" s="143"/>
      <c r="G9" s="143"/>
      <c r="H9" s="144">
        <v>1</v>
      </c>
      <c r="I9" s="143"/>
      <c r="J9" s="143"/>
      <c r="K9" s="144">
        <v>1</v>
      </c>
      <c r="L9" s="145"/>
      <c r="M9" s="146"/>
      <c r="N9" s="144"/>
      <c r="O9" s="143"/>
      <c r="P9" s="144">
        <v>1</v>
      </c>
      <c r="Q9" s="143"/>
      <c r="R9" s="144">
        <v>1</v>
      </c>
      <c r="S9" s="144"/>
      <c r="T9" s="144">
        <v>1</v>
      </c>
      <c r="U9" s="143"/>
      <c r="V9" s="79"/>
      <c r="W9" s="143"/>
      <c r="X9" s="27"/>
      <c r="Z9" s="3"/>
    </row>
    <row r="10" spans="1:26" ht="63" customHeight="1">
      <c r="A10" s="28">
        <v>3</v>
      </c>
      <c r="B10" s="86" t="s">
        <v>110</v>
      </c>
      <c r="C10" s="31" t="s">
        <v>0</v>
      </c>
      <c r="D10" s="161">
        <f t="shared" si="0"/>
        <v>3</v>
      </c>
      <c r="E10" s="147"/>
      <c r="F10" s="148"/>
      <c r="G10" s="143"/>
      <c r="H10" s="149"/>
      <c r="I10" s="148"/>
      <c r="J10" s="148"/>
      <c r="K10" s="149">
        <v>1</v>
      </c>
      <c r="L10" s="150"/>
      <c r="M10" s="149">
        <v>1</v>
      </c>
      <c r="N10" s="148"/>
      <c r="O10" s="148"/>
      <c r="P10" s="149">
        <v>1</v>
      </c>
      <c r="Q10" s="148"/>
      <c r="R10" s="148"/>
      <c r="S10" s="148"/>
      <c r="T10" s="149"/>
      <c r="U10" s="148"/>
      <c r="V10" s="71"/>
      <c r="W10" s="151"/>
      <c r="X10" s="27"/>
    </row>
    <row r="11" spans="1:26" ht="87" customHeight="1">
      <c r="A11" s="30">
        <v>4</v>
      </c>
      <c r="B11" s="86" t="s">
        <v>111</v>
      </c>
      <c r="C11" s="31" t="s">
        <v>0</v>
      </c>
      <c r="D11" s="161">
        <f t="shared" si="0"/>
        <v>30</v>
      </c>
      <c r="E11" s="147">
        <v>2</v>
      </c>
      <c r="F11" s="148"/>
      <c r="G11" s="143"/>
      <c r="H11" s="149">
        <v>2</v>
      </c>
      <c r="I11" s="151">
        <v>2</v>
      </c>
      <c r="J11" s="148"/>
      <c r="K11" s="149">
        <v>7</v>
      </c>
      <c r="L11" s="150"/>
      <c r="M11" s="149">
        <v>7</v>
      </c>
      <c r="N11" s="149">
        <v>2</v>
      </c>
      <c r="O11" s="149">
        <v>2</v>
      </c>
      <c r="P11" s="148"/>
      <c r="Q11" s="149">
        <v>3</v>
      </c>
      <c r="R11" s="148"/>
      <c r="S11" s="71">
        <v>1</v>
      </c>
      <c r="T11" s="148"/>
      <c r="U11" s="148"/>
      <c r="V11" s="71"/>
      <c r="W11" s="151">
        <v>2</v>
      </c>
      <c r="X11" s="27"/>
    </row>
    <row r="12" spans="1:26" ht="89.25" customHeight="1">
      <c r="A12" s="28">
        <v>5</v>
      </c>
      <c r="B12" s="86" t="s">
        <v>112</v>
      </c>
      <c r="C12" s="31" t="s">
        <v>0</v>
      </c>
      <c r="D12" s="161">
        <f t="shared" si="0"/>
        <v>30</v>
      </c>
      <c r="E12" s="147">
        <v>1</v>
      </c>
      <c r="F12" s="148"/>
      <c r="G12" s="143"/>
      <c r="H12" s="149">
        <v>2</v>
      </c>
      <c r="I12" s="151">
        <v>2</v>
      </c>
      <c r="J12" s="148"/>
      <c r="K12" s="149">
        <v>3</v>
      </c>
      <c r="L12" s="150"/>
      <c r="M12" s="152"/>
      <c r="N12" s="149">
        <v>3</v>
      </c>
      <c r="O12" s="148"/>
      <c r="P12" s="148"/>
      <c r="Q12" s="149">
        <v>2</v>
      </c>
      <c r="R12" s="149">
        <v>7</v>
      </c>
      <c r="S12" s="149"/>
      <c r="T12" s="148"/>
      <c r="U12" s="149">
        <v>1</v>
      </c>
      <c r="V12" s="71">
        <v>7</v>
      </c>
      <c r="W12" s="151">
        <v>2</v>
      </c>
      <c r="X12" s="27"/>
    </row>
    <row r="13" spans="1:26" ht="57" customHeight="1">
      <c r="A13" s="30">
        <v>6</v>
      </c>
      <c r="B13" s="86" t="s">
        <v>113</v>
      </c>
      <c r="C13" s="31" t="s">
        <v>0</v>
      </c>
      <c r="D13" s="161">
        <f t="shared" si="0"/>
        <v>95</v>
      </c>
      <c r="E13" s="148"/>
      <c r="F13" s="151">
        <v>2</v>
      </c>
      <c r="G13" s="148"/>
      <c r="H13" s="149">
        <v>10</v>
      </c>
      <c r="I13" s="151">
        <v>6</v>
      </c>
      <c r="J13" s="148"/>
      <c r="K13" s="149">
        <v>20</v>
      </c>
      <c r="L13" s="151">
        <v>10</v>
      </c>
      <c r="M13" s="149">
        <v>3</v>
      </c>
      <c r="N13" s="149">
        <v>3</v>
      </c>
      <c r="O13" s="148"/>
      <c r="P13" s="149">
        <v>4</v>
      </c>
      <c r="Q13" s="149">
        <v>10</v>
      </c>
      <c r="R13" s="149">
        <v>20</v>
      </c>
      <c r="S13" s="149"/>
      <c r="T13" s="148"/>
      <c r="U13" s="148"/>
      <c r="V13" s="71"/>
      <c r="W13" s="151">
        <v>7</v>
      </c>
      <c r="X13" s="27"/>
    </row>
    <row r="14" spans="1:26" ht="48" customHeight="1">
      <c r="A14" s="28">
        <v>7</v>
      </c>
      <c r="B14" s="86" t="s">
        <v>114</v>
      </c>
      <c r="C14" s="31" t="s">
        <v>0</v>
      </c>
      <c r="D14" s="161">
        <f t="shared" si="0"/>
        <v>272</v>
      </c>
      <c r="E14" s="149">
        <v>13</v>
      </c>
      <c r="F14" s="147">
        <v>2</v>
      </c>
      <c r="G14" s="149">
        <v>5</v>
      </c>
      <c r="H14" s="149">
        <v>20</v>
      </c>
      <c r="I14" s="151">
        <v>20</v>
      </c>
      <c r="J14" s="148"/>
      <c r="K14" s="149">
        <v>60</v>
      </c>
      <c r="L14" s="151">
        <v>10</v>
      </c>
      <c r="M14" s="149">
        <v>40</v>
      </c>
      <c r="N14" s="149">
        <v>30</v>
      </c>
      <c r="O14" s="149">
        <v>10</v>
      </c>
      <c r="P14" s="149">
        <v>10</v>
      </c>
      <c r="Q14" s="149">
        <v>12</v>
      </c>
      <c r="R14" s="149">
        <v>25</v>
      </c>
      <c r="S14" s="149">
        <v>5</v>
      </c>
      <c r="T14" s="149">
        <v>5</v>
      </c>
      <c r="U14" s="148"/>
      <c r="V14" s="71"/>
      <c r="W14" s="149">
        <v>5</v>
      </c>
      <c r="X14" s="27"/>
    </row>
    <row r="15" spans="1:26" ht="25.5">
      <c r="A15" s="30">
        <v>8</v>
      </c>
      <c r="B15" s="86" t="s">
        <v>115</v>
      </c>
      <c r="C15" s="31" t="s">
        <v>0</v>
      </c>
      <c r="D15" s="161">
        <f t="shared" si="0"/>
        <v>110</v>
      </c>
      <c r="E15" s="149">
        <v>5</v>
      </c>
      <c r="F15" s="149">
        <v>2</v>
      </c>
      <c r="G15" s="149"/>
      <c r="H15" s="149">
        <v>2</v>
      </c>
      <c r="I15" s="151">
        <v>5</v>
      </c>
      <c r="J15" s="148"/>
      <c r="K15" s="149" t="s">
        <v>65</v>
      </c>
      <c r="L15" s="150"/>
      <c r="M15" s="149">
        <v>15</v>
      </c>
      <c r="N15" s="149">
        <v>10</v>
      </c>
      <c r="O15" s="149">
        <v>5</v>
      </c>
      <c r="P15" s="149">
        <v>5</v>
      </c>
      <c r="Q15" s="149">
        <v>11</v>
      </c>
      <c r="R15" s="149">
        <v>15</v>
      </c>
      <c r="S15" s="149"/>
      <c r="T15" s="149"/>
      <c r="U15" s="148"/>
      <c r="V15" s="71">
        <v>10</v>
      </c>
      <c r="W15" s="149">
        <v>5</v>
      </c>
      <c r="X15" s="27"/>
    </row>
    <row r="16" spans="1:26" ht="33" customHeight="1">
      <c r="A16" s="28">
        <v>9</v>
      </c>
      <c r="B16" s="86" t="s">
        <v>116</v>
      </c>
      <c r="C16" s="31" t="s">
        <v>3</v>
      </c>
      <c r="D16" s="161">
        <f t="shared" si="0"/>
        <v>104</v>
      </c>
      <c r="E16" s="147">
        <v>5</v>
      </c>
      <c r="F16" s="149">
        <v>2</v>
      </c>
      <c r="G16" s="144"/>
      <c r="H16" s="149">
        <v>2</v>
      </c>
      <c r="I16" s="151">
        <v>2</v>
      </c>
      <c r="J16" s="151">
        <v>3</v>
      </c>
      <c r="K16" s="149">
        <v>20</v>
      </c>
      <c r="L16" s="147">
        <v>5</v>
      </c>
      <c r="M16" s="149"/>
      <c r="N16" s="149">
        <v>5</v>
      </c>
      <c r="O16" s="149">
        <v>5</v>
      </c>
      <c r="P16" s="149">
        <v>4</v>
      </c>
      <c r="Q16" s="149">
        <v>5</v>
      </c>
      <c r="R16" s="149">
        <v>12</v>
      </c>
      <c r="S16" s="149"/>
      <c r="T16" s="149"/>
      <c r="U16" s="148"/>
      <c r="V16" s="71">
        <v>29</v>
      </c>
      <c r="W16" s="147">
        <v>5</v>
      </c>
      <c r="X16" s="27"/>
    </row>
    <row r="17" spans="1:24" ht="25.5">
      <c r="A17" s="30">
        <v>10</v>
      </c>
      <c r="B17" s="87" t="s">
        <v>117</v>
      </c>
      <c r="C17" s="31" t="s">
        <v>0</v>
      </c>
      <c r="D17" s="161">
        <f t="shared" si="0"/>
        <v>479</v>
      </c>
      <c r="E17" s="147">
        <v>20</v>
      </c>
      <c r="F17" s="147">
        <v>5</v>
      </c>
      <c r="G17" s="144"/>
      <c r="H17" s="149">
        <v>10</v>
      </c>
      <c r="I17" s="151">
        <v>40</v>
      </c>
      <c r="J17" s="147">
        <v>17</v>
      </c>
      <c r="K17" s="149">
        <v>100</v>
      </c>
      <c r="L17" s="147" t="s">
        <v>74</v>
      </c>
      <c r="M17" s="149">
        <v>60</v>
      </c>
      <c r="N17" s="149">
        <v>40</v>
      </c>
      <c r="O17" s="149">
        <v>20</v>
      </c>
      <c r="P17" s="149">
        <v>20</v>
      </c>
      <c r="Q17" s="149">
        <v>20</v>
      </c>
      <c r="R17" s="149">
        <v>65</v>
      </c>
      <c r="S17" s="149">
        <v>5</v>
      </c>
      <c r="T17" s="149" t="s">
        <v>77</v>
      </c>
      <c r="U17" s="148"/>
      <c r="V17" s="71">
        <v>29</v>
      </c>
      <c r="W17" s="147" t="s">
        <v>74</v>
      </c>
      <c r="X17" s="27"/>
    </row>
    <row r="18" spans="1:24" ht="25.5">
      <c r="A18" s="28">
        <v>11</v>
      </c>
      <c r="B18" s="87" t="s">
        <v>118</v>
      </c>
      <c r="C18" s="31" t="s">
        <v>0</v>
      </c>
      <c r="D18" s="161">
        <f t="shared" si="0"/>
        <v>410</v>
      </c>
      <c r="E18" s="147">
        <v>15</v>
      </c>
      <c r="F18" s="147"/>
      <c r="G18" s="144">
        <v>10</v>
      </c>
      <c r="H18" s="149">
        <v>10</v>
      </c>
      <c r="I18" s="151">
        <v>30</v>
      </c>
      <c r="J18" s="147"/>
      <c r="K18" s="149">
        <v>80</v>
      </c>
      <c r="L18" s="147">
        <v>20</v>
      </c>
      <c r="M18" s="149" t="s">
        <v>67</v>
      </c>
      <c r="N18" s="149">
        <v>40</v>
      </c>
      <c r="O18" s="149" t="s">
        <v>74</v>
      </c>
      <c r="P18" s="149">
        <v>30</v>
      </c>
      <c r="Q18" s="149">
        <v>30</v>
      </c>
      <c r="R18" s="149">
        <v>55</v>
      </c>
      <c r="S18" s="149">
        <v>5</v>
      </c>
      <c r="T18" s="149">
        <v>5</v>
      </c>
      <c r="U18" s="148"/>
      <c r="V18" s="71">
        <v>20</v>
      </c>
      <c r="W18" s="147">
        <v>10</v>
      </c>
      <c r="X18" s="27"/>
    </row>
    <row r="19" spans="1:24" ht="25.5">
      <c r="A19" s="30">
        <v>12</v>
      </c>
      <c r="B19" s="87" t="s">
        <v>119</v>
      </c>
      <c r="C19" s="31" t="s">
        <v>0</v>
      </c>
      <c r="D19" s="161">
        <f t="shared" si="0"/>
        <v>190</v>
      </c>
      <c r="E19" s="147">
        <v>10</v>
      </c>
      <c r="F19" s="147" t="s">
        <v>74</v>
      </c>
      <c r="G19" s="144">
        <v>10</v>
      </c>
      <c r="H19" s="149">
        <v>10</v>
      </c>
      <c r="I19" s="151">
        <v>3</v>
      </c>
      <c r="J19" s="147" t="s">
        <v>77</v>
      </c>
      <c r="K19" s="149">
        <v>40</v>
      </c>
      <c r="L19" s="147">
        <v>20</v>
      </c>
      <c r="M19" s="149" t="s">
        <v>75</v>
      </c>
      <c r="N19" s="149" t="s">
        <v>65</v>
      </c>
      <c r="O19" s="149">
        <v>6</v>
      </c>
      <c r="P19" s="149">
        <v>9</v>
      </c>
      <c r="Q19" s="149" t="s">
        <v>70</v>
      </c>
      <c r="R19" s="149">
        <v>16</v>
      </c>
      <c r="S19" s="149"/>
      <c r="T19" s="149">
        <v>2</v>
      </c>
      <c r="U19" s="148"/>
      <c r="V19" s="71"/>
      <c r="W19" s="147" t="s">
        <v>76</v>
      </c>
      <c r="X19" s="27"/>
    </row>
    <row r="20" spans="1:24" ht="38.25">
      <c r="A20" s="28">
        <v>13</v>
      </c>
      <c r="B20" s="87" t="s">
        <v>120</v>
      </c>
      <c r="C20" s="31" t="s">
        <v>0</v>
      </c>
      <c r="D20" s="161">
        <f t="shared" si="0"/>
        <v>490</v>
      </c>
      <c r="E20" s="147">
        <v>30</v>
      </c>
      <c r="F20" s="147"/>
      <c r="G20" s="143"/>
      <c r="H20" s="149">
        <v>10</v>
      </c>
      <c r="I20" s="151">
        <v>27</v>
      </c>
      <c r="J20" s="147">
        <v>15</v>
      </c>
      <c r="K20" s="149">
        <v>90</v>
      </c>
      <c r="L20" s="147">
        <v>20</v>
      </c>
      <c r="M20" s="149">
        <v>30</v>
      </c>
      <c r="N20" s="149">
        <v>50</v>
      </c>
      <c r="O20" s="149">
        <v>40</v>
      </c>
      <c r="P20" s="149">
        <v>30</v>
      </c>
      <c r="Q20" s="149">
        <v>30</v>
      </c>
      <c r="R20" s="149">
        <v>60</v>
      </c>
      <c r="S20" s="149"/>
      <c r="T20" s="149">
        <v>18</v>
      </c>
      <c r="U20" s="148"/>
      <c r="V20" s="71">
        <v>20</v>
      </c>
      <c r="W20" s="147">
        <v>20</v>
      </c>
      <c r="X20" s="27"/>
    </row>
    <row r="21" spans="1:24" ht="38.25">
      <c r="A21" s="30">
        <v>14</v>
      </c>
      <c r="B21" s="87" t="s">
        <v>121</v>
      </c>
      <c r="C21" s="31" t="s">
        <v>0</v>
      </c>
      <c r="D21" s="161">
        <f t="shared" si="0"/>
        <v>484</v>
      </c>
      <c r="E21" s="147" t="s">
        <v>68</v>
      </c>
      <c r="F21" s="147">
        <v>7</v>
      </c>
      <c r="G21" s="144">
        <v>10</v>
      </c>
      <c r="H21" s="149">
        <v>5</v>
      </c>
      <c r="I21" s="151" t="s">
        <v>70</v>
      </c>
      <c r="J21" s="147">
        <v>15</v>
      </c>
      <c r="K21" s="149" t="s">
        <v>79</v>
      </c>
      <c r="L21" s="147">
        <v>20</v>
      </c>
      <c r="M21" s="149">
        <v>20</v>
      </c>
      <c r="N21" s="149" t="s">
        <v>73</v>
      </c>
      <c r="O21" s="149" t="s">
        <v>68</v>
      </c>
      <c r="P21" s="149">
        <v>30</v>
      </c>
      <c r="Q21" s="149">
        <v>30</v>
      </c>
      <c r="R21" s="149" t="s">
        <v>80</v>
      </c>
      <c r="S21" s="149"/>
      <c r="T21" s="149">
        <v>15</v>
      </c>
      <c r="U21" s="148"/>
      <c r="V21" s="71">
        <v>29</v>
      </c>
      <c r="W21" s="147">
        <v>30</v>
      </c>
      <c r="X21" s="27"/>
    </row>
    <row r="22" spans="1:24" ht="25.5">
      <c r="A22" s="28">
        <v>15</v>
      </c>
      <c r="B22" s="86" t="s">
        <v>122</v>
      </c>
      <c r="C22" s="32" t="s">
        <v>0</v>
      </c>
      <c r="D22" s="161">
        <f t="shared" si="0"/>
        <v>190</v>
      </c>
      <c r="E22" s="147" t="s">
        <v>76</v>
      </c>
      <c r="F22" s="147">
        <v>5</v>
      </c>
      <c r="G22" s="144" t="s">
        <v>76</v>
      </c>
      <c r="H22" s="149" t="s">
        <v>76</v>
      </c>
      <c r="I22" s="151" t="s">
        <v>76</v>
      </c>
      <c r="J22" s="151">
        <v>2</v>
      </c>
      <c r="K22" s="149">
        <v>35</v>
      </c>
      <c r="L22" s="150"/>
      <c r="M22" s="149">
        <v>30</v>
      </c>
      <c r="N22" s="149">
        <v>30</v>
      </c>
      <c r="O22" s="149">
        <v>10</v>
      </c>
      <c r="P22" s="149" t="s">
        <v>69</v>
      </c>
      <c r="Q22" s="149">
        <v>10</v>
      </c>
      <c r="R22" s="149">
        <v>15</v>
      </c>
      <c r="S22" s="149">
        <v>5</v>
      </c>
      <c r="T22" s="149" t="s">
        <v>75</v>
      </c>
      <c r="U22" s="148"/>
      <c r="V22" s="71"/>
      <c r="W22" s="147" t="s">
        <v>74</v>
      </c>
      <c r="X22" s="27"/>
    </row>
    <row r="23" spans="1:24" ht="38.25">
      <c r="A23" s="30">
        <v>16</v>
      </c>
      <c r="B23" s="88" t="s">
        <v>123</v>
      </c>
      <c r="C23" s="31" t="s">
        <v>0</v>
      </c>
      <c r="D23" s="161">
        <f t="shared" si="0"/>
        <v>300</v>
      </c>
      <c r="E23" s="147">
        <v>5</v>
      </c>
      <c r="F23" s="148"/>
      <c r="G23" s="144">
        <v>10</v>
      </c>
      <c r="H23" s="149">
        <v>10</v>
      </c>
      <c r="I23" s="151">
        <v>19</v>
      </c>
      <c r="J23" s="151">
        <v>2</v>
      </c>
      <c r="K23" s="149" t="s">
        <v>67</v>
      </c>
      <c r="L23" s="151">
        <v>2</v>
      </c>
      <c r="M23" s="149" t="s">
        <v>68</v>
      </c>
      <c r="N23" s="149" t="s">
        <v>81</v>
      </c>
      <c r="O23" s="149">
        <v>10</v>
      </c>
      <c r="P23" s="149">
        <v>30</v>
      </c>
      <c r="Q23" s="149">
        <v>10</v>
      </c>
      <c r="R23" s="149">
        <v>40</v>
      </c>
      <c r="S23" s="149"/>
      <c r="T23" s="149">
        <v>6</v>
      </c>
      <c r="U23" s="148"/>
      <c r="V23" s="71"/>
      <c r="W23" s="147">
        <v>55</v>
      </c>
      <c r="X23" s="27"/>
    </row>
    <row r="24" spans="1:24">
      <c r="A24" s="28">
        <v>17</v>
      </c>
      <c r="B24" s="88" t="s">
        <v>124</v>
      </c>
      <c r="C24" s="31" t="s">
        <v>2</v>
      </c>
      <c r="D24" s="161">
        <f t="shared" si="0"/>
        <v>274</v>
      </c>
      <c r="E24" s="151">
        <v>10</v>
      </c>
      <c r="F24" s="148"/>
      <c r="G24" s="144">
        <v>2</v>
      </c>
      <c r="H24" s="149">
        <v>5</v>
      </c>
      <c r="I24" s="151">
        <v>10</v>
      </c>
      <c r="J24" s="148"/>
      <c r="K24" s="149">
        <v>30</v>
      </c>
      <c r="L24" s="151"/>
      <c r="M24" s="152"/>
      <c r="N24" s="149" t="s">
        <v>82</v>
      </c>
      <c r="O24" s="149">
        <v>10</v>
      </c>
      <c r="P24" s="149">
        <v>20</v>
      </c>
      <c r="Q24" s="149">
        <v>3</v>
      </c>
      <c r="R24" s="149">
        <v>20</v>
      </c>
      <c r="S24" s="149"/>
      <c r="T24" s="149">
        <v>10</v>
      </c>
      <c r="U24" s="148"/>
      <c r="V24" s="71">
        <v>150</v>
      </c>
      <c r="W24" s="148"/>
      <c r="X24" s="27"/>
    </row>
    <row r="25" spans="1:24" ht="51">
      <c r="A25" s="30">
        <v>18</v>
      </c>
      <c r="B25" s="87" t="s">
        <v>125</v>
      </c>
      <c r="C25" s="31" t="s">
        <v>2</v>
      </c>
      <c r="D25" s="161">
        <f t="shared" si="0"/>
        <v>1423</v>
      </c>
      <c r="E25" s="151" t="s">
        <v>72</v>
      </c>
      <c r="F25" s="148"/>
      <c r="G25" s="144">
        <v>150</v>
      </c>
      <c r="H25" s="149">
        <v>80</v>
      </c>
      <c r="I25" s="151" t="s">
        <v>72</v>
      </c>
      <c r="J25" s="151" t="s">
        <v>78</v>
      </c>
      <c r="K25" s="149">
        <v>150</v>
      </c>
      <c r="L25" s="151">
        <v>50</v>
      </c>
      <c r="M25" s="152"/>
      <c r="N25" s="149">
        <v>150</v>
      </c>
      <c r="O25" s="149">
        <v>120</v>
      </c>
      <c r="P25" s="149">
        <v>80</v>
      </c>
      <c r="Q25" s="149">
        <v>80</v>
      </c>
      <c r="R25" s="149">
        <v>145</v>
      </c>
      <c r="S25" s="149">
        <v>5</v>
      </c>
      <c r="T25" s="149">
        <v>80</v>
      </c>
      <c r="U25" s="148"/>
      <c r="V25" s="71">
        <v>58</v>
      </c>
      <c r="W25" s="151">
        <v>50</v>
      </c>
      <c r="X25" s="27"/>
    </row>
    <row r="26" spans="1:24" ht="51">
      <c r="A26" s="28">
        <v>19</v>
      </c>
      <c r="B26" s="87" t="s">
        <v>126</v>
      </c>
      <c r="C26" s="31" t="s">
        <v>2</v>
      </c>
      <c r="D26" s="161">
        <f t="shared" si="0"/>
        <v>250</v>
      </c>
      <c r="E26" s="151">
        <v>58</v>
      </c>
      <c r="F26" s="148"/>
      <c r="G26" s="143"/>
      <c r="H26" s="149">
        <v>40</v>
      </c>
      <c r="I26" s="151">
        <v>10</v>
      </c>
      <c r="J26" s="151"/>
      <c r="K26" s="149">
        <v>40</v>
      </c>
      <c r="L26" s="150"/>
      <c r="M26" s="152"/>
      <c r="N26" s="149">
        <v>30</v>
      </c>
      <c r="O26" s="149">
        <v>30</v>
      </c>
      <c r="P26" s="148"/>
      <c r="Q26" s="149">
        <v>2</v>
      </c>
      <c r="R26" s="149">
        <v>10</v>
      </c>
      <c r="S26" s="149"/>
      <c r="T26" s="148"/>
      <c r="U26" s="148"/>
      <c r="V26" s="71"/>
      <c r="W26" s="147">
        <v>30</v>
      </c>
      <c r="X26" s="27"/>
    </row>
    <row r="27" spans="1:24" ht="76.5">
      <c r="A27" s="30">
        <v>20</v>
      </c>
      <c r="B27" s="87" t="s">
        <v>127</v>
      </c>
      <c r="C27" s="31" t="s">
        <v>2</v>
      </c>
      <c r="D27" s="161">
        <f t="shared" si="0"/>
        <v>1090</v>
      </c>
      <c r="E27" s="151">
        <v>50</v>
      </c>
      <c r="F27" s="151">
        <v>100</v>
      </c>
      <c r="G27" s="144">
        <v>70</v>
      </c>
      <c r="H27" s="149">
        <v>40</v>
      </c>
      <c r="I27" s="151">
        <v>50</v>
      </c>
      <c r="J27" s="151">
        <v>40</v>
      </c>
      <c r="K27" s="149">
        <v>60</v>
      </c>
      <c r="L27" s="151">
        <v>40</v>
      </c>
      <c r="M27" s="149">
        <v>150</v>
      </c>
      <c r="N27" s="149">
        <v>60</v>
      </c>
      <c r="O27" s="149">
        <v>120</v>
      </c>
      <c r="P27" s="149">
        <v>60</v>
      </c>
      <c r="Q27" s="149">
        <v>50</v>
      </c>
      <c r="R27" s="149">
        <v>85</v>
      </c>
      <c r="S27" s="149">
        <v>5</v>
      </c>
      <c r="T27" s="149">
        <v>30</v>
      </c>
      <c r="U27" s="149">
        <v>50</v>
      </c>
      <c r="V27" s="71"/>
      <c r="W27" s="151">
        <v>30</v>
      </c>
      <c r="X27" s="27"/>
    </row>
    <row r="28" spans="1:24" ht="91.5" customHeight="1">
      <c r="A28" s="28">
        <v>21</v>
      </c>
      <c r="B28" s="87" t="s">
        <v>128</v>
      </c>
      <c r="C28" s="31" t="s">
        <v>2</v>
      </c>
      <c r="D28" s="161">
        <f t="shared" si="0"/>
        <v>425</v>
      </c>
      <c r="E28" s="151">
        <v>50</v>
      </c>
      <c r="F28" s="148"/>
      <c r="G28" s="143"/>
      <c r="H28" s="149">
        <v>30</v>
      </c>
      <c r="I28" s="151">
        <v>10</v>
      </c>
      <c r="J28" s="151">
        <v>20</v>
      </c>
      <c r="K28" s="149">
        <v>30</v>
      </c>
      <c r="L28" s="150"/>
      <c r="M28" s="149">
        <v>120</v>
      </c>
      <c r="N28" s="149">
        <v>20</v>
      </c>
      <c r="O28" s="149">
        <v>20</v>
      </c>
      <c r="P28" s="149">
        <v>20</v>
      </c>
      <c r="Q28" s="149">
        <v>15</v>
      </c>
      <c r="R28" s="149">
        <v>70</v>
      </c>
      <c r="S28" s="149"/>
      <c r="T28" s="148"/>
      <c r="U28" s="148"/>
      <c r="V28" s="71"/>
      <c r="W28" s="151">
        <v>20</v>
      </c>
      <c r="X28" s="27"/>
    </row>
    <row r="29" spans="1:24" ht="73.5" customHeight="1">
      <c r="A29" s="30">
        <v>22</v>
      </c>
      <c r="B29" s="87" t="s">
        <v>129</v>
      </c>
      <c r="C29" s="31" t="s">
        <v>2</v>
      </c>
      <c r="D29" s="161">
        <f t="shared" si="0"/>
        <v>660</v>
      </c>
      <c r="E29" s="147">
        <v>50</v>
      </c>
      <c r="F29" s="148"/>
      <c r="G29" s="144">
        <v>30</v>
      </c>
      <c r="H29" s="149">
        <v>10</v>
      </c>
      <c r="I29" s="147">
        <v>40</v>
      </c>
      <c r="J29" s="147">
        <v>40</v>
      </c>
      <c r="K29" s="149">
        <v>40</v>
      </c>
      <c r="L29" s="147">
        <v>50</v>
      </c>
      <c r="M29" s="149">
        <v>20</v>
      </c>
      <c r="N29" s="149">
        <v>80</v>
      </c>
      <c r="O29" s="149">
        <v>80</v>
      </c>
      <c r="P29" s="149">
        <v>20</v>
      </c>
      <c r="Q29" s="149">
        <v>20</v>
      </c>
      <c r="R29" s="149">
        <v>140</v>
      </c>
      <c r="S29" s="149"/>
      <c r="T29" s="148"/>
      <c r="U29" s="148"/>
      <c r="V29" s="71">
        <v>20</v>
      </c>
      <c r="W29" s="147">
        <v>20</v>
      </c>
      <c r="X29" s="27"/>
    </row>
    <row r="30" spans="1:24" ht="58.5" customHeight="1">
      <c r="A30" s="28">
        <v>23</v>
      </c>
      <c r="B30" s="89" t="s">
        <v>130</v>
      </c>
      <c r="C30" s="31" t="s">
        <v>2</v>
      </c>
      <c r="D30" s="161">
        <f t="shared" si="0"/>
        <v>265</v>
      </c>
      <c r="E30" s="147" t="s">
        <v>65</v>
      </c>
      <c r="F30" s="151">
        <v>5</v>
      </c>
      <c r="G30" s="144">
        <v>20</v>
      </c>
      <c r="H30" s="149">
        <v>10</v>
      </c>
      <c r="I30" s="147">
        <v>5</v>
      </c>
      <c r="J30" s="147">
        <v>20</v>
      </c>
      <c r="K30" s="149" t="s">
        <v>67</v>
      </c>
      <c r="L30" s="147">
        <v>20</v>
      </c>
      <c r="M30" s="149" t="s">
        <v>78</v>
      </c>
      <c r="N30" s="149">
        <v>30</v>
      </c>
      <c r="O30" s="149">
        <v>20</v>
      </c>
      <c r="P30" s="149"/>
      <c r="Q30" s="149">
        <v>5</v>
      </c>
      <c r="R30" s="149" t="s">
        <v>78</v>
      </c>
      <c r="S30" s="149"/>
      <c r="T30" s="148"/>
      <c r="U30" s="148"/>
      <c r="V30" s="71"/>
      <c r="W30" s="147">
        <v>20</v>
      </c>
      <c r="X30" s="27"/>
    </row>
    <row r="31" spans="1:24" ht="63.75">
      <c r="A31" s="30">
        <v>24</v>
      </c>
      <c r="B31" s="89" t="s">
        <v>131</v>
      </c>
      <c r="C31" s="31" t="s">
        <v>2</v>
      </c>
      <c r="D31" s="161">
        <f t="shared" si="0"/>
        <v>290</v>
      </c>
      <c r="E31" s="147">
        <v>10</v>
      </c>
      <c r="F31" s="151">
        <v>5</v>
      </c>
      <c r="G31" s="144">
        <v>10</v>
      </c>
      <c r="H31" s="149">
        <v>10</v>
      </c>
      <c r="I31" s="147">
        <v>15</v>
      </c>
      <c r="J31" s="147">
        <v>10</v>
      </c>
      <c r="K31" s="149">
        <v>45</v>
      </c>
      <c r="L31" s="147">
        <v>5</v>
      </c>
      <c r="M31" s="149">
        <v>15</v>
      </c>
      <c r="N31" s="149">
        <v>40</v>
      </c>
      <c r="O31" s="149">
        <v>20</v>
      </c>
      <c r="P31" s="149">
        <v>20</v>
      </c>
      <c r="Q31" s="149">
        <v>10</v>
      </c>
      <c r="R31" s="149">
        <v>45</v>
      </c>
      <c r="S31" s="149"/>
      <c r="T31" s="148"/>
      <c r="U31" s="148"/>
      <c r="V31" s="71">
        <v>10</v>
      </c>
      <c r="W31" s="147">
        <v>20</v>
      </c>
      <c r="X31" s="27"/>
    </row>
    <row r="32" spans="1:24" ht="58.5" customHeight="1">
      <c r="A32" s="28">
        <v>25</v>
      </c>
      <c r="B32" s="89" t="s">
        <v>132</v>
      </c>
      <c r="C32" s="31" t="s">
        <v>2</v>
      </c>
      <c r="D32" s="161">
        <f t="shared" si="0"/>
        <v>190</v>
      </c>
      <c r="E32" s="147">
        <v>10</v>
      </c>
      <c r="F32" s="151">
        <v>5</v>
      </c>
      <c r="G32" s="143"/>
      <c r="H32" s="149">
        <v>10</v>
      </c>
      <c r="I32" s="147">
        <v>10</v>
      </c>
      <c r="J32" s="147">
        <v>5</v>
      </c>
      <c r="K32" s="149">
        <v>38</v>
      </c>
      <c r="L32" s="147"/>
      <c r="M32" s="149">
        <v>15</v>
      </c>
      <c r="N32" s="149">
        <v>35</v>
      </c>
      <c r="O32" s="149">
        <v>15</v>
      </c>
      <c r="P32" s="149">
        <v>5</v>
      </c>
      <c r="Q32" s="149">
        <v>10</v>
      </c>
      <c r="R32" s="149">
        <v>22</v>
      </c>
      <c r="S32" s="149"/>
      <c r="T32" s="148"/>
      <c r="U32" s="148"/>
      <c r="V32" s="71"/>
      <c r="W32" s="147">
        <v>10</v>
      </c>
      <c r="X32" s="27"/>
    </row>
    <row r="33" spans="1:24" ht="25.5">
      <c r="A33" s="30">
        <v>26</v>
      </c>
      <c r="B33" s="88" t="s">
        <v>133</v>
      </c>
      <c r="C33" s="31" t="s">
        <v>2</v>
      </c>
      <c r="D33" s="161">
        <f t="shared" si="0"/>
        <v>709</v>
      </c>
      <c r="E33" s="151">
        <v>40</v>
      </c>
      <c r="F33" s="151">
        <v>15</v>
      </c>
      <c r="G33" s="144">
        <v>10</v>
      </c>
      <c r="H33" s="149">
        <v>10</v>
      </c>
      <c r="I33" s="151">
        <v>15</v>
      </c>
      <c r="J33" s="151">
        <v>20</v>
      </c>
      <c r="K33" s="149">
        <v>70</v>
      </c>
      <c r="L33" s="151">
        <v>60</v>
      </c>
      <c r="M33" s="149">
        <v>90</v>
      </c>
      <c r="N33" s="149">
        <v>90</v>
      </c>
      <c r="O33" s="149">
        <v>10</v>
      </c>
      <c r="P33" s="149">
        <v>30</v>
      </c>
      <c r="Q33" s="149">
        <v>40</v>
      </c>
      <c r="R33" s="149">
        <v>90</v>
      </c>
      <c r="S33" s="149"/>
      <c r="T33" s="149">
        <v>40</v>
      </c>
      <c r="U33" s="148"/>
      <c r="V33" s="71">
        <v>29</v>
      </c>
      <c r="W33" s="151">
        <v>50</v>
      </c>
      <c r="X33" s="27"/>
    </row>
    <row r="34" spans="1:24" ht="25.5">
      <c r="A34" s="28">
        <v>27</v>
      </c>
      <c r="B34" s="90" t="s">
        <v>134</v>
      </c>
      <c r="C34" s="31" t="s">
        <v>2</v>
      </c>
      <c r="D34" s="161">
        <f t="shared" si="0"/>
        <v>171</v>
      </c>
      <c r="E34" s="151">
        <v>5</v>
      </c>
      <c r="F34" s="148"/>
      <c r="G34" s="144">
        <v>5</v>
      </c>
      <c r="H34" s="149">
        <v>5</v>
      </c>
      <c r="I34" s="151">
        <v>8</v>
      </c>
      <c r="J34" s="151">
        <v>6</v>
      </c>
      <c r="K34" s="149">
        <v>30</v>
      </c>
      <c r="L34" s="151">
        <v>1</v>
      </c>
      <c r="M34" s="149">
        <v>15</v>
      </c>
      <c r="N34" s="149">
        <v>20</v>
      </c>
      <c r="O34" s="149">
        <v>5</v>
      </c>
      <c r="P34" s="149">
        <v>5</v>
      </c>
      <c r="Q34" s="149">
        <v>10</v>
      </c>
      <c r="R34" s="149">
        <v>25</v>
      </c>
      <c r="S34" s="149"/>
      <c r="T34" s="149">
        <v>10</v>
      </c>
      <c r="U34" s="148"/>
      <c r="V34" s="71">
        <v>11</v>
      </c>
      <c r="W34" s="151">
        <v>10</v>
      </c>
      <c r="X34" s="27"/>
    </row>
    <row r="35" spans="1:24">
      <c r="A35" s="30">
        <v>28</v>
      </c>
      <c r="B35" s="90" t="s">
        <v>135</v>
      </c>
      <c r="C35" s="31" t="s">
        <v>2</v>
      </c>
      <c r="D35" s="161">
        <f t="shared" si="0"/>
        <v>5</v>
      </c>
      <c r="E35" s="151">
        <v>5</v>
      </c>
      <c r="F35" s="148"/>
      <c r="G35" s="144"/>
      <c r="H35" s="148"/>
      <c r="I35" s="148"/>
      <c r="J35" s="148"/>
      <c r="K35" s="148"/>
      <c r="L35" s="150"/>
      <c r="M35" s="152"/>
      <c r="N35" s="148"/>
      <c r="O35" s="148"/>
      <c r="P35" s="148"/>
      <c r="Q35" s="148"/>
      <c r="R35" s="148"/>
      <c r="S35" s="148"/>
      <c r="T35" s="148"/>
      <c r="U35" s="148"/>
      <c r="V35" s="71"/>
      <c r="W35" s="148"/>
      <c r="X35" s="27"/>
    </row>
    <row r="36" spans="1:24">
      <c r="A36" s="28">
        <v>29</v>
      </c>
      <c r="B36" s="90" t="s">
        <v>136</v>
      </c>
      <c r="C36" s="31" t="s">
        <v>0</v>
      </c>
      <c r="D36" s="161">
        <f t="shared" si="0"/>
        <v>202</v>
      </c>
      <c r="E36" s="151">
        <v>10</v>
      </c>
      <c r="F36" s="148"/>
      <c r="G36" s="144">
        <v>2</v>
      </c>
      <c r="H36" s="149">
        <v>2</v>
      </c>
      <c r="I36" s="151">
        <v>4</v>
      </c>
      <c r="J36" s="151">
        <v>5</v>
      </c>
      <c r="K36" s="149">
        <v>15</v>
      </c>
      <c r="L36" s="151">
        <v>3</v>
      </c>
      <c r="M36" s="149">
        <v>5</v>
      </c>
      <c r="N36" s="149">
        <v>40</v>
      </c>
      <c r="O36" s="149">
        <v>20</v>
      </c>
      <c r="P36" s="149">
        <v>10</v>
      </c>
      <c r="Q36" s="149">
        <v>9</v>
      </c>
      <c r="R36" s="149">
        <v>30</v>
      </c>
      <c r="S36" s="149"/>
      <c r="T36" s="149">
        <v>10</v>
      </c>
      <c r="U36" s="148"/>
      <c r="V36" s="71">
        <v>22</v>
      </c>
      <c r="W36" s="151">
        <v>15</v>
      </c>
      <c r="X36" s="27"/>
    </row>
    <row r="37" spans="1:24" ht="25.5">
      <c r="A37" s="30">
        <v>30</v>
      </c>
      <c r="B37" s="91" t="s">
        <v>137</v>
      </c>
      <c r="C37" s="31" t="s">
        <v>0</v>
      </c>
      <c r="D37" s="161">
        <f t="shared" si="0"/>
        <v>269</v>
      </c>
      <c r="E37" s="151">
        <v>15</v>
      </c>
      <c r="F37" s="148"/>
      <c r="G37" s="144">
        <v>5</v>
      </c>
      <c r="H37" s="149">
        <v>3</v>
      </c>
      <c r="I37" s="151">
        <v>10</v>
      </c>
      <c r="J37" s="151">
        <v>10</v>
      </c>
      <c r="K37" s="149">
        <v>40</v>
      </c>
      <c r="L37" s="151">
        <v>10</v>
      </c>
      <c r="M37" s="149">
        <v>50</v>
      </c>
      <c r="N37" s="149">
        <v>50</v>
      </c>
      <c r="O37" s="148"/>
      <c r="P37" s="149">
        <v>10</v>
      </c>
      <c r="Q37" s="149">
        <v>10</v>
      </c>
      <c r="R37" s="149">
        <v>17</v>
      </c>
      <c r="S37" s="149"/>
      <c r="T37" s="149"/>
      <c r="U37" s="148"/>
      <c r="V37" s="71">
        <v>29</v>
      </c>
      <c r="W37" s="151">
        <v>10</v>
      </c>
      <c r="X37" s="27"/>
    </row>
    <row r="38" spans="1:24" ht="25.5">
      <c r="A38" s="28">
        <v>31</v>
      </c>
      <c r="B38" s="91" t="s">
        <v>258</v>
      </c>
      <c r="C38" s="31" t="s">
        <v>0</v>
      </c>
      <c r="D38" s="161">
        <f t="shared" si="0"/>
        <v>485</v>
      </c>
      <c r="E38" s="151">
        <v>15</v>
      </c>
      <c r="F38" s="151">
        <v>1</v>
      </c>
      <c r="G38" s="144">
        <v>15</v>
      </c>
      <c r="H38" s="149">
        <v>15</v>
      </c>
      <c r="I38" s="151">
        <v>30</v>
      </c>
      <c r="J38" s="151">
        <v>15</v>
      </c>
      <c r="K38" s="149">
        <v>70</v>
      </c>
      <c r="L38" s="151">
        <v>20</v>
      </c>
      <c r="M38" s="149">
        <v>70</v>
      </c>
      <c r="N38" s="149">
        <v>70</v>
      </c>
      <c r="O38" s="149">
        <v>20</v>
      </c>
      <c r="P38" s="149">
        <v>35</v>
      </c>
      <c r="Q38" s="149">
        <v>20</v>
      </c>
      <c r="R38" s="149">
        <v>40</v>
      </c>
      <c r="S38" s="149"/>
      <c r="T38" s="149"/>
      <c r="U38" s="148"/>
      <c r="V38" s="71">
        <v>29</v>
      </c>
      <c r="W38" s="151">
        <v>20</v>
      </c>
      <c r="X38" s="27"/>
    </row>
    <row r="39" spans="1:24">
      <c r="A39" s="30">
        <v>32</v>
      </c>
      <c r="B39" s="91" t="s">
        <v>138</v>
      </c>
      <c r="C39" s="31" t="s">
        <v>0</v>
      </c>
      <c r="D39" s="161">
        <f t="shared" si="0"/>
        <v>35</v>
      </c>
      <c r="E39" s="151">
        <v>1</v>
      </c>
      <c r="F39" s="151">
        <v>1</v>
      </c>
      <c r="G39" s="143"/>
      <c r="H39" s="149">
        <v>1</v>
      </c>
      <c r="I39" s="151">
        <v>2</v>
      </c>
      <c r="J39" s="151">
        <v>4</v>
      </c>
      <c r="K39" s="149">
        <v>4</v>
      </c>
      <c r="L39" s="151">
        <v>4</v>
      </c>
      <c r="M39" s="149">
        <v>4</v>
      </c>
      <c r="N39" s="149">
        <v>4</v>
      </c>
      <c r="O39" s="149">
        <v>1</v>
      </c>
      <c r="P39" s="149">
        <v>1</v>
      </c>
      <c r="Q39" s="149">
        <v>2</v>
      </c>
      <c r="R39" s="149">
        <v>4</v>
      </c>
      <c r="S39" s="149"/>
      <c r="T39" s="149"/>
      <c r="U39" s="148"/>
      <c r="V39" s="71"/>
      <c r="W39" s="151">
        <v>2</v>
      </c>
      <c r="X39" s="27"/>
    </row>
    <row r="40" spans="1:24" ht="25.5">
      <c r="A40" s="28">
        <v>33</v>
      </c>
      <c r="B40" s="92" t="s">
        <v>139</v>
      </c>
      <c r="C40" s="31" t="s">
        <v>0</v>
      </c>
      <c r="D40" s="161">
        <f t="shared" si="0"/>
        <v>220</v>
      </c>
      <c r="E40" s="147">
        <v>20</v>
      </c>
      <c r="F40" s="153"/>
      <c r="G40" s="144">
        <v>5</v>
      </c>
      <c r="H40" s="149">
        <v>5</v>
      </c>
      <c r="I40" s="151">
        <v>10</v>
      </c>
      <c r="J40" s="151">
        <v>1</v>
      </c>
      <c r="K40" s="149">
        <v>25</v>
      </c>
      <c r="L40" s="151">
        <v>25</v>
      </c>
      <c r="M40" s="149">
        <v>25</v>
      </c>
      <c r="N40" s="149">
        <v>15</v>
      </c>
      <c r="O40" s="149">
        <v>5</v>
      </c>
      <c r="P40" s="149">
        <v>25</v>
      </c>
      <c r="Q40" s="149">
        <v>10</v>
      </c>
      <c r="R40" s="149" t="s">
        <v>84</v>
      </c>
      <c r="S40" s="149"/>
      <c r="T40" s="149">
        <v>4</v>
      </c>
      <c r="U40" s="148"/>
      <c r="V40" s="71"/>
      <c r="W40" s="147">
        <v>10</v>
      </c>
      <c r="X40" s="27"/>
    </row>
    <row r="41" spans="1:24">
      <c r="A41" s="30">
        <v>34</v>
      </c>
      <c r="B41" s="92" t="s">
        <v>140</v>
      </c>
      <c r="C41" s="31" t="s">
        <v>0</v>
      </c>
      <c r="D41" s="161">
        <f t="shared" si="0"/>
        <v>221</v>
      </c>
      <c r="E41" s="147">
        <v>20</v>
      </c>
      <c r="F41" s="148"/>
      <c r="G41" s="144">
        <v>5</v>
      </c>
      <c r="H41" s="149">
        <v>5</v>
      </c>
      <c r="I41" s="151">
        <v>10</v>
      </c>
      <c r="J41" s="151">
        <v>3</v>
      </c>
      <c r="K41" s="149">
        <v>25</v>
      </c>
      <c r="L41" s="151">
        <v>20</v>
      </c>
      <c r="M41" s="149">
        <v>20</v>
      </c>
      <c r="N41" s="149">
        <v>30</v>
      </c>
      <c r="O41" s="149">
        <v>5</v>
      </c>
      <c r="P41" s="149">
        <v>10</v>
      </c>
      <c r="Q41" s="149">
        <v>6</v>
      </c>
      <c r="R41" s="149" t="s">
        <v>84</v>
      </c>
      <c r="S41" s="149"/>
      <c r="T41" s="149">
        <v>12</v>
      </c>
      <c r="U41" s="148"/>
      <c r="V41" s="71">
        <v>3</v>
      </c>
      <c r="W41" s="147">
        <v>12</v>
      </c>
      <c r="X41" s="27"/>
    </row>
    <row r="42" spans="1:24" ht="25.5">
      <c r="A42" s="28">
        <v>35</v>
      </c>
      <c r="B42" s="91" t="s">
        <v>141</v>
      </c>
      <c r="C42" s="31" t="s">
        <v>0</v>
      </c>
      <c r="D42" s="161">
        <f t="shared" si="0"/>
        <v>270</v>
      </c>
      <c r="E42" s="151">
        <v>15</v>
      </c>
      <c r="F42" s="151">
        <v>1</v>
      </c>
      <c r="G42" s="143"/>
      <c r="H42" s="149">
        <v>4</v>
      </c>
      <c r="I42" s="151">
        <v>20</v>
      </c>
      <c r="J42" s="151">
        <v>3</v>
      </c>
      <c r="K42" s="149">
        <v>40</v>
      </c>
      <c r="L42" s="151">
        <v>30</v>
      </c>
      <c r="M42" s="149">
        <v>30</v>
      </c>
      <c r="N42" s="149">
        <v>30</v>
      </c>
      <c r="O42" s="149">
        <v>10</v>
      </c>
      <c r="P42" s="149">
        <v>10</v>
      </c>
      <c r="Q42" s="149">
        <v>20</v>
      </c>
      <c r="R42" s="149">
        <v>30</v>
      </c>
      <c r="S42" s="149"/>
      <c r="T42" s="148"/>
      <c r="U42" s="148"/>
      <c r="V42" s="71">
        <v>17</v>
      </c>
      <c r="W42" s="151">
        <v>10</v>
      </c>
      <c r="X42" s="27"/>
    </row>
    <row r="43" spans="1:24" ht="38.25">
      <c r="A43" s="30">
        <v>36</v>
      </c>
      <c r="B43" s="91" t="s">
        <v>142</v>
      </c>
      <c r="C43" s="31" t="s">
        <v>2</v>
      </c>
      <c r="D43" s="161">
        <f t="shared" si="0"/>
        <v>300</v>
      </c>
      <c r="E43" s="151">
        <v>10</v>
      </c>
      <c r="F43" s="151">
        <v>4</v>
      </c>
      <c r="G43" s="144">
        <v>20</v>
      </c>
      <c r="H43" s="149">
        <v>10</v>
      </c>
      <c r="I43" s="151">
        <v>20</v>
      </c>
      <c r="J43" s="151">
        <v>3</v>
      </c>
      <c r="K43" s="149">
        <v>60</v>
      </c>
      <c r="L43" s="151">
        <v>20</v>
      </c>
      <c r="M43" s="149">
        <v>20</v>
      </c>
      <c r="N43" s="149">
        <v>3</v>
      </c>
      <c r="O43" s="149">
        <v>20</v>
      </c>
      <c r="P43" s="149">
        <v>20</v>
      </c>
      <c r="Q43" s="149">
        <v>10</v>
      </c>
      <c r="R43" s="149">
        <v>40</v>
      </c>
      <c r="S43" s="149"/>
      <c r="T43" s="149">
        <v>10</v>
      </c>
      <c r="U43" s="149">
        <v>10</v>
      </c>
      <c r="V43" s="71">
        <v>10</v>
      </c>
      <c r="W43" s="151">
        <v>10</v>
      </c>
      <c r="X43" s="27"/>
    </row>
    <row r="44" spans="1:24" ht="38.25">
      <c r="A44" s="28">
        <v>37</v>
      </c>
      <c r="B44" s="93" t="s">
        <v>143</v>
      </c>
      <c r="C44" s="32" t="s">
        <v>20</v>
      </c>
      <c r="D44" s="161">
        <f t="shared" si="0"/>
        <v>429</v>
      </c>
      <c r="E44" s="151">
        <v>20</v>
      </c>
      <c r="F44" s="151">
        <v>2</v>
      </c>
      <c r="G44" s="143"/>
      <c r="H44" s="149">
        <v>5</v>
      </c>
      <c r="I44" s="151">
        <v>20</v>
      </c>
      <c r="J44" s="151">
        <v>20</v>
      </c>
      <c r="K44" s="149">
        <v>80</v>
      </c>
      <c r="L44" s="151">
        <v>10</v>
      </c>
      <c r="M44" s="149">
        <v>50</v>
      </c>
      <c r="N44" s="149">
        <v>50</v>
      </c>
      <c r="O44" s="149">
        <v>4</v>
      </c>
      <c r="P44" s="149">
        <v>25</v>
      </c>
      <c r="Q44" s="149">
        <v>24</v>
      </c>
      <c r="R44" s="149">
        <v>57</v>
      </c>
      <c r="S44" s="149"/>
      <c r="T44" s="149">
        <v>18</v>
      </c>
      <c r="U44" s="148"/>
      <c r="V44" s="71">
        <v>29</v>
      </c>
      <c r="W44" s="151">
        <v>15</v>
      </c>
      <c r="X44" s="27"/>
    </row>
    <row r="45" spans="1:24" ht="38.25">
      <c r="A45" s="30">
        <v>38</v>
      </c>
      <c r="B45" s="91" t="s">
        <v>144</v>
      </c>
      <c r="C45" s="31" t="s">
        <v>0</v>
      </c>
      <c r="D45" s="161">
        <f t="shared" si="0"/>
        <v>331</v>
      </c>
      <c r="E45" s="149">
        <v>5</v>
      </c>
      <c r="F45" s="148"/>
      <c r="G45" s="144">
        <v>5</v>
      </c>
      <c r="H45" s="149">
        <v>10</v>
      </c>
      <c r="I45" s="147">
        <v>92</v>
      </c>
      <c r="J45" s="147">
        <v>2</v>
      </c>
      <c r="K45" s="149">
        <v>30</v>
      </c>
      <c r="L45" s="151">
        <v>20</v>
      </c>
      <c r="M45" s="149">
        <v>30</v>
      </c>
      <c r="N45" s="149">
        <v>1</v>
      </c>
      <c r="O45" s="149">
        <v>10</v>
      </c>
      <c r="P45" s="149">
        <v>10</v>
      </c>
      <c r="Q45" s="149">
        <v>10</v>
      </c>
      <c r="R45" s="149">
        <v>70</v>
      </c>
      <c r="S45" s="149"/>
      <c r="T45" s="149"/>
      <c r="U45" s="149">
        <v>10</v>
      </c>
      <c r="V45" s="71">
        <v>6</v>
      </c>
      <c r="W45" s="147">
        <v>20</v>
      </c>
      <c r="X45" s="27"/>
    </row>
    <row r="46" spans="1:24" ht="38.25">
      <c r="A46" s="28">
        <v>39</v>
      </c>
      <c r="B46" s="91" t="s">
        <v>145</v>
      </c>
      <c r="C46" s="31" t="s">
        <v>0</v>
      </c>
      <c r="D46" s="161">
        <f t="shared" si="0"/>
        <v>70</v>
      </c>
      <c r="E46" s="71">
        <v>5</v>
      </c>
      <c r="F46" s="71">
        <v>1</v>
      </c>
      <c r="G46" s="79">
        <v>5</v>
      </c>
      <c r="H46" s="71">
        <v>4</v>
      </c>
      <c r="I46" s="71">
        <v>5</v>
      </c>
      <c r="J46" s="71">
        <v>2</v>
      </c>
      <c r="K46" s="71">
        <v>5</v>
      </c>
      <c r="L46" s="71"/>
      <c r="M46" s="71">
        <v>5</v>
      </c>
      <c r="N46" s="71">
        <v>3</v>
      </c>
      <c r="O46" s="71">
        <v>5</v>
      </c>
      <c r="P46" s="71">
        <v>5</v>
      </c>
      <c r="Q46" s="71">
        <v>3</v>
      </c>
      <c r="R46" s="71">
        <v>8</v>
      </c>
      <c r="S46" s="71"/>
      <c r="T46" s="71">
        <v>5</v>
      </c>
      <c r="U46" s="71"/>
      <c r="V46" s="71" t="s">
        <v>76</v>
      </c>
      <c r="W46" s="71">
        <v>4</v>
      </c>
      <c r="X46" s="27"/>
    </row>
    <row r="47" spans="1:24" ht="38.25">
      <c r="A47" s="30">
        <v>40</v>
      </c>
      <c r="B47" s="91" t="s">
        <v>146</v>
      </c>
      <c r="C47" s="31" t="s">
        <v>0</v>
      </c>
      <c r="D47" s="161">
        <f t="shared" si="0"/>
        <v>90</v>
      </c>
      <c r="E47" s="71">
        <v>5</v>
      </c>
      <c r="F47" s="71">
        <v>1</v>
      </c>
      <c r="G47" s="79">
        <v>5</v>
      </c>
      <c r="H47" s="71">
        <v>3</v>
      </c>
      <c r="I47" s="71">
        <v>3</v>
      </c>
      <c r="J47" s="71">
        <v>2</v>
      </c>
      <c r="K47" s="71">
        <v>15</v>
      </c>
      <c r="L47" s="71"/>
      <c r="M47" s="71">
        <v>5</v>
      </c>
      <c r="N47" s="71">
        <v>3</v>
      </c>
      <c r="O47" s="71">
        <v>5</v>
      </c>
      <c r="P47" s="71">
        <v>5</v>
      </c>
      <c r="Q47" s="71">
        <v>3</v>
      </c>
      <c r="R47" s="71">
        <v>20</v>
      </c>
      <c r="S47" s="71"/>
      <c r="T47" s="71">
        <v>5</v>
      </c>
      <c r="U47" s="71"/>
      <c r="V47" s="71" t="s">
        <v>76</v>
      </c>
      <c r="W47" s="71">
        <v>5</v>
      </c>
      <c r="X47" s="27"/>
    </row>
    <row r="48" spans="1:24" ht="38.25">
      <c r="A48" s="28">
        <v>41</v>
      </c>
      <c r="B48" s="93" t="s">
        <v>147</v>
      </c>
      <c r="C48" s="32" t="s">
        <v>0</v>
      </c>
      <c r="D48" s="161">
        <f t="shared" si="0"/>
        <v>60</v>
      </c>
      <c r="E48" s="71">
        <v>5</v>
      </c>
      <c r="F48" s="71"/>
      <c r="G48" s="79"/>
      <c r="H48" s="71">
        <v>4</v>
      </c>
      <c r="I48" s="71">
        <v>5</v>
      </c>
      <c r="J48" s="71">
        <v>2</v>
      </c>
      <c r="K48" s="71">
        <v>5</v>
      </c>
      <c r="L48" s="71"/>
      <c r="M48" s="71">
        <v>6</v>
      </c>
      <c r="N48" s="71">
        <v>3</v>
      </c>
      <c r="O48" s="71">
        <v>5</v>
      </c>
      <c r="P48" s="71">
        <v>5</v>
      </c>
      <c r="Q48" s="71"/>
      <c r="R48" s="71">
        <v>6</v>
      </c>
      <c r="S48" s="71"/>
      <c r="T48" s="71">
        <v>5</v>
      </c>
      <c r="U48" s="71"/>
      <c r="V48" s="71" t="s">
        <v>76</v>
      </c>
      <c r="W48" s="71">
        <v>4</v>
      </c>
      <c r="X48" s="27"/>
    </row>
    <row r="49" spans="1:24" ht="38.25">
      <c r="A49" s="30">
        <v>42</v>
      </c>
      <c r="B49" s="90" t="s">
        <v>148</v>
      </c>
      <c r="C49" s="31" t="s">
        <v>0</v>
      </c>
      <c r="D49" s="161">
        <f t="shared" si="0"/>
        <v>599</v>
      </c>
      <c r="E49" s="151">
        <v>21</v>
      </c>
      <c r="F49" s="151">
        <v>2</v>
      </c>
      <c r="G49" s="143"/>
      <c r="H49" s="149">
        <v>4</v>
      </c>
      <c r="I49" s="151" t="s">
        <v>66</v>
      </c>
      <c r="J49" s="151">
        <v>21</v>
      </c>
      <c r="K49" s="149">
        <v>53</v>
      </c>
      <c r="L49" s="151">
        <v>10</v>
      </c>
      <c r="M49" s="149">
        <v>70</v>
      </c>
      <c r="N49" s="149">
        <v>110</v>
      </c>
      <c r="O49" s="149">
        <v>20</v>
      </c>
      <c r="P49" s="149">
        <v>20</v>
      </c>
      <c r="Q49" s="149">
        <v>22</v>
      </c>
      <c r="R49" s="149">
        <v>135</v>
      </c>
      <c r="S49" s="149"/>
      <c r="T49" s="149">
        <v>31</v>
      </c>
      <c r="U49" s="148"/>
      <c r="V49" s="71" t="s">
        <v>76</v>
      </c>
      <c r="W49" s="151">
        <v>15</v>
      </c>
      <c r="X49" s="27"/>
    </row>
    <row r="50" spans="1:24">
      <c r="A50" s="28">
        <v>43</v>
      </c>
      <c r="B50" s="91" t="s">
        <v>149</v>
      </c>
      <c r="C50" s="31" t="s">
        <v>0</v>
      </c>
      <c r="D50" s="161">
        <f t="shared" si="0"/>
        <v>140</v>
      </c>
      <c r="E50" s="151">
        <v>5</v>
      </c>
      <c r="F50" s="151">
        <v>5</v>
      </c>
      <c r="G50" s="144">
        <v>5</v>
      </c>
      <c r="H50" s="149">
        <v>3</v>
      </c>
      <c r="I50" s="151">
        <v>6</v>
      </c>
      <c r="J50" s="151">
        <v>10</v>
      </c>
      <c r="K50" s="149">
        <v>10</v>
      </c>
      <c r="L50" s="151">
        <v>15</v>
      </c>
      <c r="M50" s="149">
        <v>20</v>
      </c>
      <c r="N50" s="149">
        <v>10</v>
      </c>
      <c r="O50" s="148"/>
      <c r="P50" s="149">
        <v>10</v>
      </c>
      <c r="Q50" s="149">
        <v>10</v>
      </c>
      <c r="R50" s="149">
        <v>20</v>
      </c>
      <c r="S50" s="149"/>
      <c r="T50" s="149">
        <v>4</v>
      </c>
      <c r="U50" s="148"/>
      <c r="V50" s="71"/>
      <c r="W50" s="151">
        <v>7</v>
      </c>
      <c r="X50" s="27"/>
    </row>
    <row r="51" spans="1:24">
      <c r="A51" s="30">
        <v>44</v>
      </c>
      <c r="B51" s="94" t="s">
        <v>58</v>
      </c>
      <c r="C51" s="31" t="s">
        <v>0</v>
      </c>
      <c r="D51" s="161">
        <f t="shared" si="0"/>
        <v>94</v>
      </c>
      <c r="E51" s="151">
        <v>2</v>
      </c>
      <c r="F51" s="148"/>
      <c r="G51" s="143"/>
      <c r="H51" s="149">
        <v>2</v>
      </c>
      <c r="I51" s="151">
        <v>5</v>
      </c>
      <c r="J51" s="148"/>
      <c r="K51" s="149">
        <v>10</v>
      </c>
      <c r="L51" s="151"/>
      <c r="M51" s="149">
        <v>5</v>
      </c>
      <c r="N51" s="149">
        <v>5</v>
      </c>
      <c r="O51" s="149">
        <v>5</v>
      </c>
      <c r="P51" s="149">
        <v>5</v>
      </c>
      <c r="Q51" s="149">
        <v>9</v>
      </c>
      <c r="R51" s="149">
        <v>5</v>
      </c>
      <c r="S51" s="149"/>
      <c r="T51" s="149">
        <v>2</v>
      </c>
      <c r="U51" s="149">
        <v>5</v>
      </c>
      <c r="V51" s="71">
        <v>29</v>
      </c>
      <c r="W51" s="151">
        <v>5</v>
      </c>
      <c r="X51" s="27"/>
    </row>
    <row r="52" spans="1:24" ht="38.25">
      <c r="A52" s="28">
        <v>45</v>
      </c>
      <c r="B52" s="95" t="s">
        <v>150</v>
      </c>
      <c r="C52" s="31" t="s">
        <v>0</v>
      </c>
      <c r="D52" s="161">
        <f t="shared" si="0"/>
        <v>150</v>
      </c>
      <c r="E52" s="147">
        <v>15</v>
      </c>
      <c r="F52" s="147">
        <v>2</v>
      </c>
      <c r="G52" s="144">
        <v>5</v>
      </c>
      <c r="H52" s="149">
        <v>2</v>
      </c>
      <c r="I52" s="147">
        <v>10</v>
      </c>
      <c r="J52" s="148"/>
      <c r="K52" s="149">
        <v>26</v>
      </c>
      <c r="L52" s="150"/>
      <c r="M52" s="149">
        <v>5</v>
      </c>
      <c r="N52" s="149">
        <v>10</v>
      </c>
      <c r="O52" s="149">
        <v>5</v>
      </c>
      <c r="P52" s="149">
        <v>10</v>
      </c>
      <c r="Q52" s="149">
        <v>10</v>
      </c>
      <c r="R52" s="149">
        <v>25</v>
      </c>
      <c r="S52" s="149"/>
      <c r="T52" s="149">
        <v>15</v>
      </c>
      <c r="U52" s="148"/>
      <c r="V52" s="71"/>
      <c r="W52" s="147">
        <v>10</v>
      </c>
      <c r="X52" s="27"/>
    </row>
    <row r="53" spans="1:24" ht="25.5">
      <c r="A53" s="30">
        <v>46</v>
      </c>
      <c r="B53" s="96" t="s">
        <v>151</v>
      </c>
      <c r="C53" s="31" t="s">
        <v>0</v>
      </c>
      <c r="D53" s="161">
        <f t="shared" si="0"/>
        <v>170</v>
      </c>
      <c r="E53" s="147">
        <v>5</v>
      </c>
      <c r="F53" s="147">
        <v>3</v>
      </c>
      <c r="G53" s="144">
        <v>5</v>
      </c>
      <c r="H53" s="149">
        <v>2</v>
      </c>
      <c r="I53" s="147">
        <v>10</v>
      </c>
      <c r="J53" s="148"/>
      <c r="K53" s="149">
        <v>10</v>
      </c>
      <c r="L53" s="150"/>
      <c r="M53" s="149" t="s">
        <v>68</v>
      </c>
      <c r="N53" s="149" t="s">
        <v>68</v>
      </c>
      <c r="O53" s="149">
        <v>5</v>
      </c>
      <c r="P53" s="149">
        <v>3</v>
      </c>
      <c r="Q53" s="149">
        <v>5</v>
      </c>
      <c r="R53" s="149" t="s">
        <v>68</v>
      </c>
      <c r="S53" s="149"/>
      <c r="T53" s="149">
        <v>10</v>
      </c>
      <c r="U53" s="148"/>
      <c r="V53" s="71">
        <v>17</v>
      </c>
      <c r="W53" s="147">
        <v>5</v>
      </c>
      <c r="X53" s="27"/>
    </row>
    <row r="54" spans="1:24" ht="25.5">
      <c r="A54" s="28">
        <v>47</v>
      </c>
      <c r="B54" s="96" t="s">
        <v>259</v>
      </c>
      <c r="C54" s="31" t="s">
        <v>0</v>
      </c>
      <c r="D54" s="161">
        <f t="shared" si="0"/>
        <v>300</v>
      </c>
      <c r="E54" s="147" t="s">
        <v>70</v>
      </c>
      <c r="F54" s="147" t="s">
        <v>70</v>
      </c>
      <c r="G54" s="143"/>
      <c r="H54" s="149">
        <v>2</v>
      </c>
      <c r="I54" s="147" t="s">
        <v>67</v>
      </c>
      <c r="J54" s="151">
        <v>15</v>
      </c>
      <c r="K54" s="149" t="s">
        <v>67</v>
      </c>
      <c r="L54" s="151" t="s">
        <v>74</v>
      </c>
      <c r="M54" s="149">
        <v>30</v>
      </c>
      <c r="N54" s="149">
        <v>35</v>
      </c>
      <c r="O54" s="149">
        <v>20</v>
      </c>
      <c r="P54" s="149">
        <v>10</v>
      </c>
      <c r="Q54" s="149">
        <v>8</v>
      </c>
      <c r="R54" s="149" t="s">
        <v>86</v>
      </c>
      <c r="S54" s="149"/>
      <c r="T54" s="149"/>
      <c r="U54" s="148"/>
      <c r="V54" s="71"/>
      <c r="W54" s="147" t="s">
        <v>85</v>
      </c>
      <c r="X54" s="27"/>
    </row>
    <row r="55" spans="1:24" ht="76.5">
      <c r="A55" s="30">
        <v>48</v>
      </c>
      <c r="B55" s="92" t="s">
        <v>152</v>
      </c>
      <c r="C55" s="31" t="s">
        <v>0</v>
      </c>
      <c r="D55" s="161">
        <f t="shared" si="0"/>
        <v>146</v>
      </c>
      <c r="E55" s="151">
        <v>4</v>
      </c>
      <c r="F55" s="151">
        <v>2</v>
      </c>
      <c r="G55" s="143"/>
      <c r="H55" s="149">
        <v>4</v>
      </c>
      <c r="I55" s="151">
        <v>4</v>
      </c>
      <c r="J55" s="151">
        <v>4</v>
      </c>
      <c r="K55" s="149" t="s">
        <v>65</v>
      </c>
      <c r="L55" s="151" t="s">
        <v>65</v>
      </c>
      <c r="M55" s="149" t="s">
        <v>74</v>
      </c>
      <c r="N55" s="149">
        <v>4</v>
      </c>
      <c r="O55" s="149">
        <v>4</v>
      </c>
      <c r="P55" s="149">
        <v>4</v>
      </c>
      <c r="Q55" s="149">
        <v>10</v>
      </c>
      <c r="R55" s="149" t="s">
        <v>67</v>
      </c>
      <c r="S55" s="149"/>
      <c r="T55" s="149">
        <v>2</v>
      </c>
      <c r="U55" s="148"/>
      <c r="V55" s="71">
        <v>10</v>
      </c>
      <c r="W55" s="151">
        <v>4</v>
      </c>
      <c r="X55" s="27"/>
    </row>
    <row r="56" spans="1:24" ht="63.75">
      <c r="A56" s="28">
        <v>49</v>
      </c>
      <c r="B56" s="92" t="s">
        <v>153</v>
      </c>
      <c r="C56" s="31" t="s">
        <v>0</v>
      </c>
      <c r="D56" s="161">
        <f t="shared" si="0"/>
        <v>167</v>
      </c>
      <c r="E56" s="151">
        <v>5</v>
      </c>
      <c r="F56" s="151">
        <v>2</v>
      </c>
      <c r="G56" s="144">
        <v>5</v>
      </c>
      <c r="H56" s="149">
        <v>5</v>
      </c>
      <c r="I56" s="151">
        <v>6</v>
      </c>
      <c r="J56" s="148"/>
      <c r="K56" s="149">
        <v>15</v>
      </c>
      <c r="L56" s="151">
        <v>5</v>
      </c>
      <c r="M56" s="149" t="s">
        <v>65</v>
      </c>
      <c r="N56" s="149">
        <v>5</v>
      </c>
      <c r="O56" s="149">
        <v>10</v>
      </c>
      <c r="P56" s="149">
        <v>5</v>
      </c>
      <c r="Q56" s="149" t="s">
        <v>65</v>
      </c>
      <c r="R56" s="149">
        <v>42</v>
      </c>
      <c r="S56" s="149"/>
      <c r="T56" s="148"/>
      <c r="U56" s="148"/>
      <c r="V56" s="71">
        <v>17</v>
      </c>
      <c r="W56" s="151">
        <v>5</v>
      </c>
      <c r="X56" s="27"/>
    </row>
    <row r="57" spans="1:24" ht="25.5">
      <c r="A57" s="30">
        <v>50</v>
      </c>
      <c r="B57" s="92" t="s">
        <v>260</v>
      </c>
      <c r="C57" s="31" t="s">
        <v>0</v>
      </c>
      <c r="D57" s="161">
        <f t="shared" si="0"/>
        <v>150</v>
      </c>
      <c r="E57" s="151">
        <v>5</v>
      </c>
      <c r="F57" s="151">
        <v>1</v>
      </c>
      <c r="G57" s="149">
        <v>4</v>
      </c>
      <c r="H57" s="149">
        <v>4</v>
      </c>
      <c r="I57" s="151">
        <v>5</v>
      </c>
      <c r="J57" s="148"/>
      <c r="K57" s="149">
        <v>30</v>
      </c>
      <c r="L57" s="147" t="s">
        <v>74</v>
      </c>
      <c r="M57" s="149">
        <v>20</v>
      </c>
      <c r="N57" s="149">
        <v>20</v>
      </c>
      <c r="O57" s="149">
        <v>10</v>
      </c>
      <c r="P57" s="149">
        <v>6</v>
      </c>
      <c r="Q57" s="149" t="s">
        <v>68</v>
      </c>
      <c r="R57" s="149">
        <v>1</v>
      </c>
      <c r="S57" s="149"/>
      <c r="T57" s="149">
        <v>2</v>
      </c>
      <c r="U57" s="148"/>
      <c r="V57" s="71"/>
      <c r="W57" s="151">
        <v>2</v>
      </c>
      <c r="X57" s="27"/>
    </row>
    <row r="58" spans="1:24" ht="25.5">
      <c r="A58" s="28">
        <v>51</v>
      </c>
      <c r="B58" s="92" t="s">
        <v>261</v>
      </c>
      <c r="C58" s="31" t="s">
        <v>0</v>
      </c>
      <c r="D58" s="161">
        <f t="shared" si="0"/>
        <v>30</v>
      </c>
      <c r="E58" s="148"/>
      <c r="F58" s="148"/>
      <c r="G58" s="144">
        <v>1</v>
      </c>
      <c r="H58" s="149">
        <v>1</v>
      </c>
      <c r="I58" s="151" t="s">
        <v>88</v>
      </c>
      <c r="J58" s="148"/>
      <c r="K58" s="149" t="s">
        <v>89</v>
      </c>
      <c r="L58" s="147" t="s">
        <v>82</v>
      </c>
      <c r="M58" s="149"/>
      <c r="N58" s="149"/>
      <c r="O58" s="149"/>
      <c r="P58" s="149"/>
      <c r="Q58" s="149">
        <v>1</v>
      </c>
      <c r="R58" s="149">
        <v>15</v>
      </c>
      <c r="S58" s="149"/>
      <c r="T58" s="149"/>
      <c r="U58" s="148"/>
      <c r="V58" s="71">
        <v>4</v>
      </c>
      <c r="W58" s="151">
        <v>1</v>
      </c>
      <c r="X58" s="27"/>
    </row>
    <row r="59" spans="1:24">
      <c r="A59" s="30">
        <v>52</v>
      </c>
      <c r="B59" s="92" t="s">
        <v>262</v>
      </c>
      <c r="C59" s="31" t="s">
        <v>3</v>
      </c>
      <c r="D59" s="161">
        <f t="shared" si="0"/>
        <v>10</v>
      </c>
      <c r="E59" s="148"/>
      <c r="F59" s="148"/>
      <c r="G59" s="144">
        <v>1</v>
      </c>
      <c r="H59" s="149">
        <v>1</v>
      </c>
      <c r="I59" s="148"/>
      <c r="J59" s="148"/>
      <c r="K59" s="149" t="s">
        <v>89</v>
      </c>
      <c r="L59" s="147" t="s">
        <v>89</v>
      </c>
      <c r="M59" s="149"/>
      <c r="N59" s="149"/>
      <c r="O59" s="149"/>
      <c r="P59" s="149">
        <v>1</v>
      </c>
      <c r="Q59" s="149"/>
      <c r="R59" s="149" t="s">
        <v>89</v>
      </c>
      <c r="S59" s="149"/>
      <c r="T59" s="149"/>
      <c r="U59" s="148"/>
      <c r="V59" s="71">
        <v>4</v>
      </c>
      <c r="W59" s="148"/>
      <c r="X59" s="27"/>
    </row>
    <row r="60" spans="1:24" ht="38.25">
      <c r="A60" s="28">
        <v>53</v>
      </c>
      <c r="B60" s="92" t="s">
        <v>155</v>
      </c>
      <c r="C60" s="31" t="s">
        <v>0</v>
      </c>
      <c r="D60" s="161">
        <f t="shared" si="0"/>
        <v>194</v>
      </c>
      <c r="E60" s="151" t="s">
        <v>74</v>
      </c>
      <c r="F60" s="151" t="s">
        <v>76</v>
      </c>
      <c r="G60" s="144">
        <v>3</v>
      </c>
      <c r="H60" s="149" t="s">
        <v>74</v>
      </c>
      <c r="I60" s="147">
        <v>7</v>
      </c>
      <c r="J60" s="148"/>
      <c r="K60" s="149" t="s">
        <v>67</v>
      </c>
      <c r="L60" s="147">
        <v>5</v>
      </c>
      <c r="M60" s="149">
        <v>20</v>
      </c>
      <c r="N60" s="149" t="s">
        <v>91</v>
      </c>
      <c r="O60" s="149">
        <v>10</v>
      </c>
      <c r="P60" s="149">
        <v>15</v>
      </c>
      <c r="Q60" s="149" t="s">
        <v>68</v>
      </c>
      <c r="R60" s="149" t="s">
        <v>76</v>
      </c>
      <c r="S60" s="149"/>
      <c r="T60" s="149" t="s">
        <v>74</v>
      </c>
      <c r="U60" s="148"/>
      <c r="V60" s="71"/>
      <c r="W60" s="147">
        <v>10</v>
      </c>
      <c r="X60" s="27"/>
    </row>
    <row r="61" spans="1:24" ht="38.25">
      <c r="A61" s="30">
        <v>54</v>
      </c>
      <c r="B61" s="92" t="s">
        <v>156</v>
      </c>
      <c r="C61" s="31" t="s">
        <v>0</v>
      </c>
      <c r="D61" s="161">
        <f t="shared" si="0"/>
        <v>40</v>
      </c>
      <c r="E61" s="151"/>
      <c r="F61" s="148"/>
      <c r="G61" s="149">
        <v>2</v>
      </c>
      <c r="H61" s="149">
        <v>2</v>
      </c>
      <c r="I61" s="147">
        <v>2</v>
      </c>
      <c r="J61" s="148"/>
      <c r="K61" s="149" t="s">
        <v>88</v>
      </c>
      <c r="L61" s="147" t="s">
        <v>74</v>
      </c>
      <c r="M61" s="149"/>
      <c r="N61" s="149"/>
      <c r="O61" s="149"/>
      <c r="P61" s="149">
        <v>2</v>
      </c>
      <c r="Q61" s="149">
        <v>2</v>
      </c>
      <c r="R61" s="149" t="s">
        <v>92</v>
      </c>
      <c r="S61" s="149"/>
      <c r="T61" s="149"/>
      <c r="U61" s="148"/>
      <c r="V61" s="71"/>
      <c r="W61" s="147">
        <v>2</v>
      </c>
      <c r="X61" s="27"/>
    </row>
    <row r="62" spans="1:24" ht="38.25">
      <c r="A62" s="28">
        <v>55</v>
      </c>
      <c r="B62" s="92" t="s">
        <v>157</v>
      </c>
      <c r="C62" s="31" t="s">
        <v>2</v>
      </c>
      <c r="D62" s="161">
        <f t="shared" si="0"/>
        <v>40</v>
      </c>
      <c r="E62" s="151">
        <v>2</v>
      </c>
      <c r="F62" s="148"/>
      <c r="G62" s="149">
        <v>2</v>
      </c>
      <c r="H62" s="149">
        <v>3</v>
      </c>
      <c r="I62" s="149">
        <v>5</v>
      </c>
      <c r="J62" s="148"/>
      <c r="K62" s="149">
        <v>4</v>
      </c>
      <c r="L62" s="149">
        <v>2</v>
      </c>
      <c r="M62" s="149"/>
      <c r="N62" s="149">
        <v>1</v>
      </c>
      <c r="O62" s="149"/>
      <c r="P62" s="149">
        <v>4</v>
      </c>
      <c r="Q62" s="149">
        <v>5</v>
      </c>
      <c r="R62" s="149">
        <v>5</v>
      </c>
      <c r="S62" s="149"/>
      <c r="T62" s="149">
        <v>5</v>
      </c>
      <c r="U62" s="148"/>
      <c r="V62" s="71"/>
      <c r="W62" s="149">
        <v>2</v>
      </c>
      <c r="X62" s="27"/>
    </row>
    <row r="63" spans="1:24" ht="25.5">
      <c r="A63" s="30">
        <v>56</v>
      </c>
      <c r="B63" s="96" t="s">
        <v>158</v>
      </c>
      <c r="C63" s="31" t="s">
        <v>3</v>
      </c>
      <c r="D63" s="161">
        <f t="shared" si="0"/>
        <v>0</v>
      </c>
      <c r="E63" s="148"/>
      <c r="F63" s="148"/>
      <c r="G63" s="148"/>
      <c r="H63" s="148"/>
      <c r="I63" s="148"/>
      <c r="J63" s="148"/>
      <c r="K63" s="148"/>
      <c r="L63" s="150"/>
      <c r="M63" s="152"/>
      <c r="N63" s="148"/>
      <c r="O63" s="148"/>
      <c r="P63" s="148"/>
      <c r="Q63" s="148"/>
      <c r="R63" s="148"/>
      <c r="S63" s="148"/>
      <c r="T63" s="148"/>
      <c r="U63" s="148"/>
      <c r="V63" s="71"/>
      <c r="W63" s="148"/>
      <c r="X63" s="27"/>
    </row>
    <row r="64" spans="1:24" ht="25.5">
      <c r="A64" s="28">
        <v>57</v>
      </c>
      <c r="B64" s="96" t="s">
        <v>159</v>
      </c>
      <c r="C64" s="31" t="s">
        <v>3</v>
      </c>
      <c r="D64" s="161">
        <f t="shared" si="0"/>
        <v>0</v>
      </c>
      <c r="E64" s="148"/>
      <c r="F64" s="148"/>
      <c r="G64" s="148"/>
      <c r="H64" s="148"/>
      <c r="I64" s="148"/>
      <c r="J64" s="148"/>
      <c r="K64" s="148"/>
      <c r="L64" s="150"/>
      <c r="M64" s="152"/>
      <c r="N64" s="148"/>
      <c r="O64" s="148"/>
      <c r="P64" s="148"/>
      <c r="Q64" s="148"/>
      <c r="R64" s="148"/>
      <c r="S64" s="148"/>
      <c r="T64" s="148"/>
      <c r="U64" s="148"/>
      <c r="V64" s="71"/>
      <c r="W64" s="148"/>
      <c r="X64" s="27"/>
    </row>
    <row r="65" spans="1:24" ht="38.25">
      <c r="A65" s="30">
        <v>58</v>
      </c>
      <c r="B65" s="92" t="s">
        <v>160</v>
      </c>
      <c r="C65" s="31" t="s">
        <v>3</v>
      </c>
      <c r="D65" s="161">
        <f t="shared" si="0"/>
        <v>100</v>
      </c>
      <c r="E65" s="151">
        <v>2</v>
      </c>
      <c r="F65" s="148"/>
      <c r="G65" s="148"/>
      <c r="H65" s="149">
        <v>2</v>
      </c>
      <c r="I65" s="151">
        <v>5</v>
      </c>
      <c r="J65" s="151">
        <v>5</v>
      </c>
      <c r="K65" s="149" t="s">
        <v>70</v>
      </c>
      <c r="L65" s="151">
        <v>8</v>
      </c>
      <c r="M65" s="149" t="s">
        <v>70</v>
      </c>
      <c r="N65" s="149">
        <v>5</v>
      </c>
      <c r="O65" s="149">
        <v>3</v>
      </c>
      <c r="P65" s="149">
        <v>4</v>
      </c>
      <c r="Q65" s="149">
        <v>9</v>
      </c>
      <c r="R65" s="149">
        <v>24</v>
      </c>
      <c r="S65" s="149"/>
      <c r="T65" s="148"/>
      <c r="U65" s="148"/>
      <c r="V65" s="71"/>
      <c r="W65" s="151">
        <v>3</v>
      </c>
      <c r="X65" s="27"/>
    </row>
    <row r="66" spans="1:24">
      <c r="A66" s="28">
        <v>59</v>
      </c>
      <c r="B66" s="92" t="s">
        <v>161</v>
      </c>
      <c r="C66" s="31" t="s">
        <v>1</v>
      </c>
      <c r="D66" s="161">
        <f t="shared" si="0"/>
        <v>220</v>
      </c>
      <c r="E66" s="147">
        <v>5</v>
      </c>
      <c r="F66" s="147">
        <v>5</v>
      </c>
      <c r="G66" s="149">
        <v>1</v>
      </c>
      <c r="H66" s="149" t="s">
        <v>75</v>
      </c>
      <c r="I66" s="147" t="s">
        <v>74</v>
      </c>
      <c r="J66" s="147">
        <v>5</v>
      </c>
      <c r="K66" s="149">
        <v>28</v>
      </c>
      <c r="L66" s="147" t="s">
        <v>68</v>
      </c>
      <c r="M66" s="149">
        <v>10</v>
      </c>
      <c r="N66" s="149" t="s">
        <v>68</v>
      </c>
      <c r="O66" s="149"/>
      <c r="P66" s="149">
        <v>10</v>
      </c>
      <c r="Q66" s="149">
        <v>10</v>
      </c>
      <c r="R66" s="149">
        <v>40</v>
      </c>
      <c r="S66" s="149"/>
      <c r="T66" s="149">
        <v>10</v>
      </c>
      <c r="U66" s="148"/>
      <c r="V66" s="71"/>
      <c r="W66" s="147">
        <v>20</v>
      </c>
      <c r="X66" s="27"/>
    </row>
    <row r="67" spans="1:24" ht="25.5">
      <c r="A67" s="30">
        <v>60</v>
      </c>
      <c r="B67" s="92" t="s">
        <v>162</v>
      </c>
      <c r="C67" s="31" t="s">
        <v>1</v>
      </c>
      <c r="D67" s="161">
        <f t="shared" si="0"/>
        <v>180</v>
      </c>
      <c r="E67" s="147">
        <v>2</v>
      </c>
      <c r="F67" s="147">
        <v>2</v>
      </c>
      <c r="G67" s="149">
        <v>1</v>
      </c>
      <c r="H67" s="149">
        <v>5</v>
      </c>
      <c r="I67" s="147">
        <v>10</v>
      </c>
      <c r="J67" s="147">
        <v>5</v>
      </c>
      <c r="K67" s="149">
        <v>40</v>
      </c>
      <c r="L67" s="147">
        <v>10</v>
      </c>
      <c r="M67" s="149">
        <v>20</v>
      </c>
      <c r="N67" s="149">
        <v>10</v>
      </c>
      <c r="O67" s="149">
        <v>15</v>
      </c>
      <c r="P67" s="149">
        <v>10</v>
      </c>
      <c r="Q67" s="149">
        <v>20</v>
      </c>
      <c r="R67" s="149">
        <v>20</v>
      </c>
      <c r="S67" s="149"/>
      <c r="T67" s="149">
        <v>3</v>
      </c>
      <c r="U67" s="148"/>
      <c r="V67" s="71"/>
      <c r="W67" s="147">
        <v>7</v>
      </c>
      <c r="X67" s="27"/>
    </row>
    <row r="68" spans="1:24">
      <c r="A68" s="28">
        <v>61</v>
      </c>
      <c r="B68" s="97" t="s">
        <v>163</v>
      </c>
      <c r="C68" s="31" t="s">
        <v>1</v>
      </c>
      <c r="D68" s="161">
        <f t="shared" si="0"/>
        <v>40</v>
      </c>
      <c r="E68" s="149">
        <v>1</v>
      </c>
      <c r="F68" s="149">
        <v>1</v>
      </c>
      <c r="G68" s="149">
        <v>1</v>
      </c>
      <c r="H68" s="149">
        <v>1</v>
      </c>
      <c r="I68" s="149">
        <v>1</v>
      </c>
      <c r="J68" s="149">
        <v>1</v>
      </c>
      <c r="K68" s="149">
        <v>15</v>
      </c>
      <c r="L68" s="149">
        <v>1</v>
      </c>
      <c r="M68" s="149">
        <v>5</v>
      </c>
      <c r="N68" s="149">
        <v>2</v>
      </c>
      <c r="O68" s="149"/>
      <c r="P68" s="149"/>
      <c r="Q68" s="149">
        <v>3</v>
      </c>
      <c r="R68" s="149">
        <v>4</v>
      </c>
      <c r="S68" s="149"/>
      <c r="T68" s="149">
        <v>1</v>
      </c>
      <c r="U68" s="148"/>
      <c r="V68" s="71"/>
      <c r="W68" s="149">
        <v>3</v>
      </c>
      <c r="X68" s="27"/>
    </row>
    <row r="69" spans="1:24" ht="51">
      <c r="A69" s="30">
        <v>62</v>
      </c>
      <c r="B69" s="92" t="s">
        <v>164</v>
      </c>
      <c r="C69" s="31" t="s">
        <v>2</v>
      </c>
      <c r="D69" s="161">
        <f t="shared" si="0"/>
        <v>125</v>
      </c>
      <c r="E69" s="151">
        <v>5</v>
      </c>
      <c r="F69" s="148"/>
      <c r="G69" s="149">
        <v>2</v>
      </c>
      <c r="H69" s="149">
        <v>2</v>
      </c>
      <c r="I69" s="151">
        <v>4</v>
      </c>
      <c r="J69" s="151">
        <v>3</v>
      </c>
      <c r="K69" s="149">
        <v>27</v>
      </c>
      <c r="L69" s="151">
        <v>20</v>
      </c>
      <c r="M69" s="149">
        <v>2</v>
      </c>
      <c r="N69" s="149">
        <v>5</v>
      </c>
      <c r="O69" s="149">
        <v>10</v>
      </c>
      <c r="P69" s="149">
        <v>5</v>
      </c>
      <c r="Q69" s="149">
        <v>10</v>
      </c>
      <c r="R69" s="149">
        <v>25</v>
      </c>
      <c r="S69" s="149"/>
      <c r="T69" s="148"/>
      <c r="U69" s="148"/>
      <c r="V69" s="71"/>
      <c r="W69" s="151">
        <v>5</v>
      </c>
      <c r="X69" s="27"/>
    </row>
    <row r="70" spans="1:24">
      <c r="A70" s="28">
        <v>63</v>
      </c>
      <c r="B70" s="92" t="s">
        <v>165</v>
      </c>
      <c r="C70" s="31" t="s">
        <v>1</v>
      </c>
      <c r="D70" s="161">
        <f t="shared" si="0"/>
        <v>615</v>
      </c>
      <c r="E70" s="149">
        <v>60</v>
      </c>
      <c r="F70" s="151">
        <v>5</v>
      </c>
      <c r="G70" s="149">
        <v>2</v>
      </c>
      <c r="H70" s="149">
        <v>3</v>
      </c>
      <c r="I70" s="151">
        <v>20</v>
      </c>
      <c r="J70" s="149">
        <v>10</v>
      </c>
      <c r="K70" s="149" t="s">
        <v>79</v>
      </c>
      <c r="L70" s="149">
        <v>15</v>
      </c>
      <c r="M70" s="149">
        <v>80</v>
      </c>
      <c r="N70" s="149" t="s">
        <v>71</v>
      </c>
      <c r="O70" s="149">
        <v>80</v>
      </c>
      <c r="P70" s="149">
        <v>20</v>
      </c>
      <c r="Q70" s="149" t="s">
        <v>79</v>
      </c>
      <c r="R70" s="149">
        <v>40</v>
      </c>
      <c r="S70" s="149"/>
      <c r="T70" s="149">
        <v>10</v>
      </c>
      <c r="U70" s="148"/>
      <c r="V70" s="71">
        <v>25</v>
      </c>
      <c r="W70" s="151">
        <v>25</v>
      </c>
      <c r="X70" s="27"/>
    </row>
    <row r="71" spans="1:24">
      <c r="A71" s="30">
        <v>64</v>
      </c>
      <c r="B71" s="92" t="s">
        <v>166</v>
      </c>
      <c r="C71" s="31" t="s">
        <v>1</v>
      </c>
      <c r="D71" s="161">
        <f t="shared" si="0"/>
        <v>80</v>
      </c>
      <c r="E71" s="149">
        <v>8</v>
      </c>
      <c r="F71" s="148"/>
      <c r="G71" s="148"/>
      <c r="H71" s="149">
        <v>2</v>
      </c>
      <c r="I71" s="148"/>
      <c r="J71" s="149">
        <v>5</v>
      </c>
      <c r="K71" s="149">
        <v>5</v>
      </c>
      <c r="L71" s="149">
        <v>10</v>
      </c>
      <c r="M71" s="152"/>
      <c r="N71" s="149">
        <v>10</v>
      </c>
      <c r="O71" s="148"/>
      <c r="P71" s="149"/>
      <c r="Q71" s="149">
        <v>22</v>
      </c>
      <c r="R71" s="149">
        <v>8</v>
      </c>
      <c r="S71" s="149"/>
      <c r="T71" s="148"/>
      <c r="U71" s="148"/>
      <c r="V71" s="71">
        <v>10</v>
      </c>
      <c r="W71" s="148"/>
      <c r="X71" s="27"/>
    </row>
    <row r="72" spans="1:24">
      <c r="A72" s="28">
        <v>65</v>
      </c>
      <c r="B72" s="92" t="s">
        <v>167</v>
      </c>
      <c r="C72" s="31" t="s">
        <v>1</v>
      </c>
      <c r="D72" s="161">
        <f t="shared" si="0"/>
        <v>20</v>
      </c>
      <c r="E72" s="149">
        <v>1</v>
      </c>
      <c r="F72" s="148"/>
      <c r="G72" s="148"/>
      <c r="H72" s="149">
        <v>1</v>
      </c>
      <c r="I72" s="148"/>
      <c r="J72" s="149">
        <v>1</v>
      </c>
      <c r="K72" s="149">
        <v>11</v>
      </c>
      <c r="L72" s="150"/>
      <c r="M72" s="152"/>
      <c r="N72" s="149">
        <v>4</v>
      </c>
      <c r="O72" s="148"/>
      <c r="P72" s="149"/>
      <c r="Q72" s="149">
        <v>1</v>
      </c>
      <c r="R72" s="149">
        <v>1</v>
      </c>
      <c r="S72" s="149"/>
      <c r="T72" s="148"/>
      <c r="U72" s="148"/>
      <c r="V72" s="71"/>
      <c r="W72" s="148"/>
      <c r="X72" s="27"/>
    </row>
    <row r="73" spans="1:24">
      <c r="A73" s="30">
        <v>66</v>
      </c>
      <c r="B73" s="92" t="s">
        <v>168</v>
      </c>
      <c r="C73" s="31" t="s">
        <v>1</v>
      </c>
      <c r="D73" s="161">
        <f t="shared" ref="D73:D136" si="1">E73+F73+G73+H73+I73+J73+K73+L73+M73+N73+O73+P73+Q73+R73+S73+T73+U73+V73+W73</f>
        <v>12</v>
      </c>
      <c r="E73" s="149">
        <v>2</v>
      </c>
      <c r="F73" s="148"/>
      <c r="G73" s="148"/>
      <c r="H73" s="149">
        <v>2</v>
      </c>
      <c r="I73" s="148"/>
      <c r="J73" s="149">
        <v>2</v>
      </c>
      <c r="K73" s="149">
        <v>2</v>
      </c>
      <c r="L73" s="150"/>
      <c r="M73" s="152"/>
      <c r="N73" s="149"/>
      <c r="O73" s="148"/>
      <c r="P73" s="149"/>
      <c r="Q73" s="149">
        <v>2</v>
      </c>
      <c r="R73" s="149">
        <v>2</v>
      </c>
      <c r="S73" s="149"/>
      <c r="T73" s="148"/>
      <c r="U73" s="148"/>
      <c r="V73" s="71"/>
      <c r="W73" s="148"/>
      <c r="X73" s="27"/>
    </row>
    <row r="74" spans="1:24">
      <c r="A74" s="28">
        <v>67</v>
      </c>
      <c r="B74" s="92" t="s">
        <v>169</v>
      </c>
      <c r="C74" s="31" t="s">
        <v>1</v>
      </c>
      <c r="D74" s="161">
        <f t="shared" si="1"/>
        <v>15</v>
      </c>
      <c r="E74" s="149">
        <v>2</v>
      </c>
      <c r="F74" s="148"/>
      <c r="G74" s="148"/>
      <c r="H74" s="149" t="s">
        <v>90</v>
      </c>
      <c r="I74" s="148"/>
      <c r="J74" s="149" t="s">
        <v>90</v>
      </c>
      <c r="K74" s="149"/>
      <c r="L74" s="150"/>
      <c r="M74" s="152"/>
      <c r="N74" s="149"/>
      <c r="O74" s="148"/>
      <c r="P74" s="149" t="s">
        <v>82</v>
      </c>
      <c r="Q74" s="149" t="s">
        <v>90</v>
      </c>
      <c r="R74" s="149"/>
      <c r="S74" s="149"/>
      <c r="T74" s="148"/>
      <c r="U74" s="148"/>
      <c r="V74" s="71"/>
      <c r="W74" s="148"/>
      <c r="X74" s="27"/>
    </row>
    <row r="75" spans="1:24">
      <c r="A75" s="30">
        <v>68</v>
      </c>
      <c r="B75" s="92" t="s">
        <v>170</v>
      </c>
      <c r="C75" s="33" t="s">
        <v>1</v>
      </c>
      <c r="D75" s="161">
        <f t="shared" si="1"/>
        <v>10</v>
      </c>
      <c r="E75" s="149">
        <v>2</v>
      </c>
      <c r="F75" s="148"/>
      <c r="G75" s="148"/>
      <c r="H75" s="149">
        <v>1</v>
      </c>
      <c r="I75" s="148"/>
      <c r="J75" s="149">
        <v>2</v>
      </c>
      <c r="K75" s="149"/>
      <c r="L75" s="150"/>
      <c r="M75" s="152"/>
      <c r="N75" s="149">
        <v>2</v>
      </c>
      <c r="O75" s="148"/>
      <c r="P75" s="149"/>
      <c r="Q75" s="149">
        <v>1</v>
      </c>
      <c r="R75" s="149">
        <v>2</v>
      </c>
      <c r="S75" s="149"/>
      <c r="T75" s="148"/>
      <c r="U75" s="148"/>
      <c r="V75" s="71"/>
      <c r="W75" s="148"/>
      <c r="X75" s="27"/>
    </row>
    <row r="76" spans="1:24">
      <c r="A76" s="28">
        <v>69</v>
      </c>
      <c r="B76" s="98" t="s">
        <v>171</v>
      </c>
      <c r="C76" s="34" t="s">
        <v>1</v>
      </c>
      <c r="D76" s="161">
        <f t="shared" si="1"/>
        <v>10</v>
      </c>
      <c r="E76" s="149">
        <v>2</v>
      </c>
      <c r="F76" s="148"/>
      <c r="G76" s="149">
        <v>1</v>
      </c>
      <c r="H76" s="149">
        <v>1</v>
      </c>
      <c r="I76" s="148"/>
      <c r="J76" s="149">
        <v>2</v>
      </c>
      <c r="K76" s="149">
        <v>2</v>
      </c>
      <c r="L76" s="150"/>
      <c r="M76" s="152"/>
      <c r="N76" s="149"/>
      <c r="O76" s="148"/>
      <c r="P76" s="149"/>
      <c r="Q76" s="149">
        <v>2</v>
      </c>
      <c r="R76" s="149"/>
      <c r="S76" s="149"/>
      <c r="T76" s="148"/>
      <c r="U76" s="148"/>
      <c r="V76" s="71"/>
      <c r="W76" s="148"/>
      <c r="X76" s="27"/>
    </row>
    <row r="77" spans="1:24" ht="38.25">
      <c r="A77" s="30">
        <v>70</v>
      </c>
      <c r="B77" s="99" t="s">
        <v>172</v>
      </c>
      <c r="C77" s="33" t="s">
        <v>1</v>
      </c>
      <c r="D77" s="161">
        <f t="shared" si="1"/>
        <v>510</v>
      </c>
      <c r="E77" s="151">
        <v>60</v>
      </c>
      <c r="F77" s="151">
        <v>10</v>
      </c>
      <c r="G77" s="149">
        <v>30</v>
      </c>
      <c r="H77" s="149">
        <v>20</v>
      </c>
      <c r="I77" s="151" t="s">
        <v>93</v>
      </c>
      <c r="J77" s="151">
        <v>18</v>
      </c>
      <c r="K77" s="149" t="s">
        <v>79</v>
      </c>
      <c r="L77" s="151">
        <v>10</v>
      </c>
      <c r="M77" s="149" t="s">
        <v>79</v>
      </c>
      <c r="N77" s="149">
        <v>40</v>
      </c>
      <c r="O77" s="149">
        <v>10</v>
      </c>
      <c r="P77" s="149">
        <v>10</v>
      </c>
      <c r="Q77" s="149">
        <v>30</v>
      </c>
      <c r="R77" s="149" t="s">
        <v>73</v>
      </c>
      <c r="S77" s="149"/>
      <c r="T77" s="149">
        <v>15</v>
      </c>
      <c r="U77" s="148"/>
      <c r="V77" s="71"/>
      <c r="W77" s="151" t="s">
        <v>68</v>
      </c>
      <c r="X77" s="27"/>
    </row>
    <row r="78" spans="1:24" ht="38.25">
      <c r="A78" s="28">
        <v>71</v>
      </c>
      <c r="B78" s="99" t="s">
        <v>173</v>
      </c>
      <c r="C78" s="31" t="s">
        <v>1</v>
      </c>
      <c r="D78" s="161">
        <f t="shared" si="1"/>
        <v>14</v>
      </c>
      <c r="E78" s="151">
        <v>1</v>
      </c>
      <c r="F78" s="151">
        <v>1</v>
      </c>
      <c r="G78" s="149">
        <v>1</v>
      </c>
      <c r="H78" s="149">
        <v>1</v>
      </c>
      <c r="I78" s="151">
        <v>1</v>
      </c>
      <c r="J78" s="151">
        <v>1</v>
      </c>
      <c r="K78" s="149">
        <v>1</v>
      </c>
      <c r="L78" s="150"/>
      <c r="M78" s="149">
        <v>1</v>
      </c>
      <c r="N78" s="149">
        <v>1</v>
      </c>
      <c r="O78" s="149">
        <v>1</v>
      </c>
      <c r="P78" s="148"/>
      <c r="Q78" s="149">
        <v>1</v>
      </c>
      <c r="R78" s="149">
        <v>1</v>
      </c>
      <c r="S78" s="149"/>
      <c r="T78" s="149">
        <v>1</v>
      </c>
      <c r="U78" s="148"/>
      <c r="V78" s="71"/>
      <c r="W78" s="151">
        <v>1</v>
      </c>
      <c r="X78" s="27"/>
    </row>
    <row r="79" spans="1:24">
      <c r="A79" s="30">
        <v>72</v>
      </c>
      <c r="B79" s="99" t="s">
        <v>174</v>
      </c>
      <c r="C79" s="33" t="s">
        <v>1</v>
      </c>
      <c r="D79" s="161">
        <f t="shared" si="1"/>
        <v>70</v>
      </c>
      <c r="E79" s="79">
        <v>4</v>
      </c>
      <c r="F79" s="143"/>
      <c r="G79" s="149">
        <v>1</v>
      </c>
      <c r="H79" s="144">
        <v>2</v>
      </c>
      <c r="I79" s="149">
        <v>7</v>
      </c>
      <c r="J79" s="154"/>
      <c r="K79" s="144">
        <v>15</v>
      </c>
      <c r="L79" s="145"/>
      <c r="M79" s="144">
        <v>1</v>
      </c>
      <c r="N79" s="155">
        <v>10</v>
      </c>
      <c r="O79" s="144">
        <v>5</v>
      </c>
      <c r="P79" s="144">
        <v>7</v>
      </c>
      <c r="Q79" s="144">
        <v>3</v>
      </c>
      <c r="R79" s="155">
        <v>8</v>
      </c>
      <c r="S79" s="155"/>
      <c r="T79" s="144"/>
      <c r="U79" s="143"/>
      <c r="V79" s="79"/>
      <c r="W79" s="149">
        <v>7</v>
      </c>
      <c r="X79" s="27"/>
    </row>
    <row r="80" spans="1:24">
      <c r="A80" s="28">
        <v>73</v>
      </c>
      <c r="B80" s="99" t="s">
        <v>263</v>
      </c>
      <c r="C80" s="31" t="s">
        <v>1</v>
      </c>
      <c r="D80" s="161">
        <f t="shared" si="1"/>
        <v>40</v>
      </c>
      <c r="E80" s="143"/>
      <c r="F80" s="143"/>
      <c r="G80" s="148"/>
      <c r="H80" s="144">
        <v>2</v>
      </c>
      <c r="I80" s="149">
        <v>2</v>
      </c>
      <c r="J80" s="154"/>
      <c r="K80" s="144">
        <v>10</v>
      </c>
      <c r="L80" s="145"/>
      <c r="M80" s="144">
        <v>1</v>
      </c>
      <c r="N80" s="144">
        <v>6</v>
      </c>
      <c r="O80" s="144">
        <v>6</v>
      </c>
      <c r="P80" s="144">
        <v>6</v>
      </c>
      <c r="Q80" s="144"/>
      <c r="R80" s="144">
        <v>6</v>
      </c>
      <c r="S80" s="144"/>
      <c r="T80" s="144"/>
      <c r="U80" s="143"/>
      <c r="V80" s="79"/>
      <c r="W80" s="149">
        <v>1</v>
      </c>
      <c r="X80" s="27"/>
    </row>
    <row r="81" spans="1:24">
      <c r="A81" s="30">
        <v>74</v>
      </c>
      <c r="B81" s="98" t="s">
        <v>175</v>
      </c>
      <c r="C81" s="32" t="s">
        <v>1</v>
      </c>
      <c r="D81" s="161">
        <f t="shared" si="1"/>
        <v>17</v>
      </c>
      <c r="E81" s="143"/>
      <c r="F81" s="143"/>
      <c r="G81" s="148"/>
      <c r="H81" s="144">
        <v>2</v>
      </c>
      <c r="I81" s="149">
        <v>2</v>
      </c>
      <c r="J81" s="154"/>
      <c r="K81" s="144">
        <v>1</v>
      </c>
      <c r="L81" s="145"/>
      <c r="M81" s="144">
        <v>1</v>
      </c>
      <c r="N81" s="144"/>
      <c r="O81" s="144">
        <v>1</v>
      </c>
      <c r="P81" s="144">
        <v>1</v>
      </c>
      <c r="Q81" s="144">
        <v>1</v>
      </c>
      <c r="R81" s="144">
        <v>6</v>
      </c>
      <c r="S81" s="144"/>
      <c r="T81" s="144">
        <v>1</v>
      </c>
      <c r="U81" s="143"/>
      <c r="V81" s="79"/>
      <c r="W81" s="149">
        <v>1</v>
      </c>
      <c r="X81" s="27"/>
    </row>
    <row r="82" spans="1:24">
      <c r="A82" s="28">
        <v>75</v>
      </c>
      <c r="B82" s="99" t="s">
        <v>176</v>
      </c>
      <c r="C82" s="33" t="s">
        <v>1</v>
      </c>
      <c r="D82" s="161">
        <f t="shared" si="1"/>
        <v>11</v>
      </c>
      <c r="E82" s="143"/>
      <c r="F82" s="143"/>
      <c r="G82" s="148"/>
      <c r="H82" s="144">
        <v>1</v>
      </c>
      <c r="I82" s="149">
        <v>1</v>
      </c>
      <c r="J82" s="154"/>
      <c r="K82" s="144"/>
      <c r="L82" s="145"/>
      <c r="M82" s="144">
        <v>1</v>
      </c>
      <c r="N82" s="144"/>
      <c r="O82" s="144">
        <v>1</v>
      </c>
      <c r="P82" s="144"/>
      <c r="Q82" s="144">
        <v>1</v>
      </c>
      <c r="R82" s="144">
        <v>5</v>
      </c>
      <c r="S82" s="144"/>
      <c r="T82" s="144"/>
      <c r="U82" s="143"/>
      <c r="V82" s="79"/>
      <c r="W82" s="149">
        <v>1</v>
      </c>
      <c r="X82" s="27"/>
    </row>
    <row r="83" spans="1:24" ht="51">
      <c r="A83" s="30">
        <v>76</v>
      </c>
      <c r="B83" s="99" t="s">
        <v>264</v>
      </c>
      <c r="C83" s="33" t="s">
        <v>0</v>
      </c>
      <c r="D83" s="161">
        <f t="shared" si="1"/>
        <v>190</v>
      </c>
      <c r="E83" s="149"/>
      <c r="F83" s="143"/>
      <c r="G83" s="149">
        <v>5</v>
      </c>
      <c r="H83" s="144">
        <v>5</v>
      </c>
      <c r="I83" s="149" t="s">
        <v>68</v>
      </c>
      <c r="J83" s="149"/>
      <c r="K83" s="144">
        <v>5</v>
      </c>
      <c r="L83" s="149">
        <v>6</v>
      </c>
      <c r="M83" s="144">
        <v>4</v>
      </c>
      <c r="N83" s="144">
        <v>15</v>
      </c>
      <c r="O83" s="144" t="s">
        <v>68</v>
      </c>
      <c r="P83" s="144">
        <v>15</v>
      </c>
      <c r="Q83" s="144">
        <v>10</v>
      </c>
      <c r="R83" s="144" t="s">
        <v>68</v>
      </c>
      <c r="S83" s="144"/>
      <c r="T83" s="144" t="s">
        <v>65</v>
      </c>
      <c r="U83" s="143"/>
      <c r="V83" s="79"/>
      <c r="W83" s="149" t="s">
        <v>70</v>
      </c>
      <c r="X83" s="27"/>
    </row>
    <row r="84" spans="1:24" ht="51">
      <c r="A84" s="28">
        <v>77</v>
      </c>
      <c r="B84" s="99" t="s">
        <v>177</v>
      </c>
      <c r="C84" s="35" t="s">
        <v>0</v>
      </c>
      <c r="D84" s="161">
        <f t="shared" si="1"/>
        <v>445</v>
      </c>
      <c r="E84" s="149">
        <v>50</v>
      </c>
      <c r="F84" s="79">
        <v>5</v>
      </c>
      <c r="G84" s="149">
        <v>10</v>
      </c>
      <c r="H84" s="144">
        <v>5</v>
      </c>
      <c r="I84" s="149">
        <v>30</v>
      </c>
      <c r="J84" s="149">
        <v>5</v>
      </c>
      <c r="K84" s="144">
        <v>90</v>
      </c>
      <c r="L84" s="149">
        <v>20</v>
      </c>
      <c r="M84" s="144">
        <v>40</v>
      </c>
      <c r="N84" s="144">
        <v>40</v>
      </c>
      <c r="O84" s="144">
        <v>20</v>
      </c>
      <c r="P84" s="144">
        <v>20</v>
      </c>
      <c r="Q84" s="144">
        <v>40</v>
      </c>
      <c r="R84" s="144">
        <v>40</v>
      </c>
      <c r="S84" s="144"/>
      <c r="T84" s="144">
        <v>20</v>
      </c>
      <c r="U84" s="143"/>
      <c r="V84" s="79"/>
      <c r="W84" s="149">
        <v>10</v>
      </c>
      <c r="X84" s="27"/>
    </row>
    <row r="85" spans="1:24" ht="63.75">
      <c r="A85" s="30">
        <v>78</v>
      </c>
      <c r="B85" s="99" t="s">
        <v>178</v>
      </c>
      <c r="C85" s="31" t="s">
        <v>0</v>
      </c>
      <c r="D85" s="161">
        <f t="shared" si="1"/>
        <v>420</v>
      </c>
      <c r="E85" s="143"/>
      <c r="F85" s="143"/>
      <c r="G85" s="149">
        <v>10</v>
      </c>
      <c r="H85" s="144">
        <v>5</v>
      </c>
      <c r="I85" s="149">
        <v>30</v>
      </c>
      <c r="J85" s="149"/>
      <c r="K85" s="144">
        <v>85</v>
      </c>
      <c r="L85" s="149">
        <v>20</v>
      </c>
      <c r="M85" s="144" t="s">
        <v>66</v>
      </c>
      <c r="N85" s="144">
        <v>50</v>
      </c>
      <c r="O85" s="144">
        <v>20</v>
      </c>
      <c r="P85" s="144">
        <v>30</v>
      </c>
      <c r="Q85" s="144">
        <v>28</v>
      </c>
      <c r="R85" s="144">
        <v>53</v>
      </c>
      <c r="S85" s="144"/>
      <c r="T85" s="144">
        <v>15</v>
      </c>
      <c r="U85" s="143"/>
      <c r="V85" s="79"/>
      <c r="W85" s="149">
        <v>14</v>
      </c>
      <c r="X85" s="27"/>
    </row>
    <row r="86" spans="1:24" ht="63.75">
      <c r="A86" s="28">
        <v>79</v>
      </c>
      <c r="B86" s="99" t="s">
        <v>179</v>
      </c>
      <c r="C86" s="31" t="s">
        <v>0</v>
      </c>
      <c r="D86" s="161">
        <f t="shared" si="1"/>
        <v>50</v>
      </c>
      <c r="E86" s="143"/>
      <c r="F86" s="79">
        <v>2</v>
      </c>
      <c r="G86" s="149">
        <v>5</v>
      </c>
      <c r="H86" s="144">
        <v>5</v>
      </c>
      <c r="I86" s="149">
        <v>2</v>
      </c>
      <c r="J86" s="149">
        <v>1</v>
      </c>
      <c r="K86" s="144"/>
      <c r="L86" s="149"/>
      <c r="M86" s="144">
        <v>8</v>
      </c>
      <c r="N86" s="144"/>
      <c r="O86" s="144">
        <v>5</v>
      </c>
      <c r="P86" s="144">
        <v>5</v>
      </c>
      <c r="Q86" s="144">
        <v>2</v>
      </c>
      <c r="R86" s="144">
        <v>5</v>
      </c>
      <c r="S86" s="144"/>
      <c r="T86" s="144"/>
      <c r="U86" s="143"/>
      <c r="V86" s="79"/>
      <c r="W86" s="149">
        <v>10</v>
      </c>
      <c r="X86" s="27"/>
    </row>
    <row r="87" spans="1:24" ht="51">
      <c r="A87" s="30">
        <v>80</v>
      </c>
      <c r="B87" s="99" t="s">
        <v>180</v>
      </c>
      <c r="C87" s="31" t="s">
        <v>2</v>
      </c>
      <c r="D87" s="161">
        <f t="shared" si="1"/>
        <v>85</v>
      </c>
      <c r="E87" s="79">
        <v>5</v>
      </c>
      <c r="F87" s="143"/>
      <c r="G87" s="148"/>
      <c r="H87" s="144">
        <v>5</v>
      </c>
      <c r="I87" s="79">
        <v>5</v>
      </c>
      <c r="J87" s="79">
        <v>2</v>
      </c>
      <c r="K87" s="144">
        <v>5</v>
      </c>
      <c r="L87" s="145"/>
      <c r="M87" s="146"/>
      <c r="N87" s="143"/>
      <c r="O87" s="143"/>
      <c r="P87" s="144">
        <v>5</v>
      </c>
      <c r="Q87" s="144">
        <v>1</v>
      </c>
      <c r="R87" s="143"/>
      <c r="S87" s="143"/>
      <c r="T87" s="143"/>
      <c r="U87" s="143"/>
      <c r="V87" s="79" t="s">
        <v>73</v>
      </c>
      <c r="W87" s="79">
        <v>7</v>
      </c>
      <c r="X87" s="27"/>
    </row>
    <row r="88" spans="1:24">
      <c r="A88" s="28">
        <v>81</v>
      </c>
      <c r="B88" s="99" t="s">
        <v>181</v>
      </c>
      <c r="C88" s="31" t="s">
        <v>0</v>
      </c>
      <c r="D88" s="161">
        <f t="shared" si="1"/>
        <v>10</v>
      </c>
      <c r="E88" s="143"/>
      <c r="F88" s="143"/>
      <c r="G88" s="143"/>
      <c r="H88" s="143"/>
      <c r="I88" s="143"/>
      <c r="J88" s="143"/>
      <c r="K88" s="143"/>
      <c r="L88" s="145"/>
      <c r="M88" s="146"/>
      <c r="N88" s="143"/>
      <c r="O88" s="143"/>
      <c r="P88" s="143"/>
      <c r="Q88" s="143"/>
      <c r="R88" s="143"/>
      <c r="S88" s="143"/>
      <c r="T88" s="143"/>
      <c r="U88" s="143"/>
      <c r="V88" s="79"/>
      <c r="W88" s="79" t="s">
        <v>74</v>
      </c>
      <c r="X88" s="27"/>
    </row>
    <row r="89" spans="1:24" ht="25.5">
      <c r="A89" s="30">
        <v>82</v>
      </c>
      <c r="B89" s="99" t="s">
        <v>182</v>
      </c>
      <c r="C89" s="31" t="s">
        <v>3</v>
      </c>
      <c r="D89" s="161">
        <f t="shared" si="1"/>
        <v>70</v>
      </c>
      <c r="E89" s="79">
        <v>2</v>
      </c>
      <c r="F89" s="143"/>
      <c r="G89" s="144">
        <v>5</v>
      </c>
      <c r="H89" s="144">
        <v>3</v>
      </c>
      <c r="I89" s="79">
        <v>5</v>
      </c>
      <c r="J89" s="79">
        <v>2</v>
      </c>
      <c r="K89" s="144">
        <v>5</v>
      </c>
      <c r="L89" s="79">
        <v>5</v>
      </c>
      <c r="M89" s="144">
        <v>10</v>
      </c>
      <c r="N89" s="144"/>
      <c r="O89" s="144">
        <v>5</v>
      </c>
      <c r="P89" s="144">
        <v>5</v>
      </c>
      <c r="Q89" s="144">
        <v>5</v>
      </c>
      <c r="R89" s="144">
        <v>10</v>
      </c>
      <c r="S89" s="144"/>
      <c r="T89" s="144">
        <v>3</v>
      </c>
      <c r="U89" s="143"/>
      <c r="V89" s="79"/>
      <c r="W89" s="79">
        <v>5</v>
      </c>
      <c r="X89" s="27"/>
    </row>
    <row r="90" spans="1:24">
      <c r="A90" s="28">
        <v>83</v>
      </c>
      <c r="B90" s="99" t="s">
        <v>271</v>
      </c>
      <c r="C90" s="31" t="s">
        <v>3</v>
      </c>
      <c r="D90" s="161">
        <f t="shared" si="1"/>
        <v>2</v>
      </c>
      <c r="E90" s="79"/>
      <c r="F90" s="79"/>
      <c r="G90" s="79"/>
      <c r="H90" s="79"/>
      <c r="I90" s="79"/>
      <c r="J90" s="79"/>
      <c r="K90" s="79"/>
      <c r="L90" s="79"/>
      <c r="M90" s="79"/>
      <c r="N90" s="79"/>
      <c r="O90" s="79"/>
      <c r="P90" s="79"/>
      <c r="Q90" s="79"/>
      <c r="R90" s="79">
        <v>1</v>
      </c>
      <c r="S90" s="79"/>
      <c r="T90" s="79">
        <v>1</v>
      </c>
      <c r="U90" s="79"/>
      <c r="V90" s="79"/>
      <c r="W90" s="79"/>
      <c r="X90" s="27"/>
    </row>
    <row r="91" spans="1:24">
      <c r="A91" s="30">
        <v>84</v>
      </c>
      <c r="B91" s="99" t="s">
        <v>183</v>
      </c>
      <c r="C91" s="31" t="s">
        <v>3</v>
      </c>
      <c r="D91" s="161">
        <f t="shared" si="1"/>
        <v>32</v>
      </c>
      <c r="E91" s="79"/>
      <c r="F91" s="79"/>
      <c r="G91" s="79" t="s">
        <v>75</v>
      </c>
      <c r="H91" s="79"/>
      <c r="I91" s="79"/>
      <c r="J91" s="79"/>
      <c r="K91" s="79"/>
      <c r="L91" s="79"/>
      <c r="M91" s="79"/>
      <c r="N91" s="79"/>
      <c r="O91" s="79"/>
      <c r="P91" s="79"/>
      <c r="Q91" s="79"/>
      <c r="R91" s="79">
        <v>2</v>
      </c>
      <c r="S91" s="79"/>
      <c r="T91" s="79" t="s">
        <v>82</v>
      </c>
      <c r="U91" s="79"/>
      <c r="V91" s="79"/>
      <c r="W91" s="79" t="s">
        <v>65</v>
      </c>
      <c r="X91" s="27"/>
    </row>
    <row r="92" spans="1:24" ht="25.5">
      <c r="A92" s="28">
        <v>85</v>
      </c>
      <c r="B92" s="100" t="s">
        <v>265</v>
      </c>
      <c r="C92" s="31" t="s">
        <v>3</v>
      </c>
      <c r="D92" s="161">
        <f t="shared" si="1"/>
        <v>120</v>
      </c>
      <c r="E92" s="79">
        <v>4</v>
      </c>
      <c r="F92" s="79">
        <v>2</v>
      </c>
      <c r="G92" s="144">
        <v>7</v>
      </c>
      <c r="H92" s="144">
        <v>7</v>
      </c>
      <c r="I92" s="72">
        <v>7</v>
      </c>
      <c r="J92" s="79">
        <v>7</v>
      </c>
      <c r="K92" s="144">
        <v>10</v>
      </c>
      <c r="L92" s="145"/>
      <c r="M92" s="144">
        <v>5</v>
      </c>
      <c r="N92" s="144">
        <v>5</v>
      </c>
      <c r="O92" s="144">
        <v>7</v>
      </c>
      <c r="P92" s="144">
        <v>10</v>
      </c>
      <c r="Q92" s="144">
        <v>10</v>
      </c>
      <c r="R92" s="144">
        <v>20</v>
      </c>
      <c r="S92" s="144">
        <v>1</v>
      </c>
      <c r="T92" s="144">
        <v>4</v>
      </c>
      <c r="U92" s="143"/>
      <c r="V92" s="79">
        <v>7</v>
      </c>
      <c r="W92" s="79">
        <v>7</v>
      </c>
      <c r="X92" s="27"/>
    </row>
    <row r="93" spans="1:24" ht="25.5">
      <c r="A93" s="30">
        <v>86</v>
      </c>
      <c r="B93" s="99" t="s">
        <v>266</v>
      </c>
      <c r="C93" s="31" t="s">
        <v>3</v>
      </c>
      <c r="D93" s="161">
        <f t="shared" si="1"/>
        <v>70</v>
      </c>
      <c r="E93" s="79">
        <v>5</v>
      </c>
      <c r="F93" s="143"/>
      <c r="G93" s="144">
        <v>4</v>
      </c>
      <c r="H93" s="144">
        <v>3</v>
      </c>
      <c r="I93" s="79">
        <v>4</v>
      </c>
      <c r="J93" s="143"/>
      <c r="K93" s="144">
        <v>10</v>
      </c>
      <c r="L93" s="79">
        <v>10</v>
      </c>
      <c r="M93" s="144">
        <v>10</v>
      </c>
      <c r="N93" s="144">
        <v>5</v>
      </c>
      <c r="O93" s="144">
        <v>2</v>
      </c>
      <c r="P93" s="144">
        <v>2</v>
      </c>
      <c r="Q93" s="144">
        <v>3</v>
      </c>
      <c r="R93" s="144">
        <v>10</v>
      </c>
      <c r="S93" s="144"/>
      <c r="T93" s="144">
        <v>2</v>
      </c>
      <c r="U93" s="143"/>
      <c r="V93" s="79"/>
      <c r="W93" s="143"/>
      <c r="X93" s="27"/>
    </row>
    <row r="94" spans="1:24">
      <c r="A94" s="28">
        <v>87</v>
      </c>
      <c r="B94" s="99" t="s">
        <v>184</v>
      </c>
      <c r="C94" s="31" t="s">
        <v>3</v>
      </c>
      <c r="D94" s="161">
        <f t="shared" si="1"/>
        <v>200</v>
      </c>
      <c r="E94" s="79">
        <v>2</v>
      </c>
      <c r="F94" s="143"/>
      <c r="G94" s="144">
        <v>5</v>
      </c>
      <c r="H94" s="144">
        <v>5</v>
      </c>
      <c r="I94" s="79">
        <v>10</v>
      </c>
      <c r="J94" s="143"/>
      <c r="K94" s="144">
        <v>60</v>
      </c>
      <c r="L94" s="79">
        <v>10</v>
      </c>
      <c r="M94" s="144">
        <v>1</v>
      </c>
      <c r="N94" s="144">
        <v>5</v>
      </c>
      <c r="O94" s="144">
        <v>10</v>
      </c>
      <c r="P94" s="144">
        <v>10</v>
      </c>
      <c r="Q94" s="144">
        <v>5</v>
      </c>
      <c r="R94" s="144">
        <v>60</v>
      </c>
      <c r="S94" s="144"/>
      <c r="T94" s="144">
        <v>10</v>
      </c>
      <c r="U94" s="143"/>
      <c r="V94" s="79"/>
      <c r="W94" s="149">
        <v>7</v>
      </c>
      <c r="X94" s="27"/>
    </row>
    <row r="95" spans="1:24">
      <c r="A95" s="30">
        <v>88</v>
      </c>
      <c r="B95" s="99" t="s">
        <v>185</v>
      </c>
      <c r="C95" s="31" t="s">
        <v>3</v>
      </c>
      <c r="D95" s="161">
        <f t="shared" si="1"/>
        <v>300</v>
      </c>
      <c r="E95" s="79">
        <v>5</v>
      </c>
      <c r="F95" s="79">
        <v>5</v>
      </c>
      <c r="G95" s="144">
        <v>10</v>
      </c>
      <c r="H95" s="144">
        <v>5</v>
      </c>
      <c r="I95" s="79">
        <v>10</v>
      </c>
      <c r="J95" s="143"/>
      <c r="K95" s="144">
        <v>80</v>
      </c>
      <c r="L95" s="79">
        <v>10</v>
      </c>
      <c r="M95" s="144">
        <v>60</v>
      </c>
      <c r="N95" s="144">
        <v>10</v>
      </c>
      <c r="O95" s="144">
        <v>10</v>
      </c>
      <c r="P95" s="144">
        <v>10</v>
      </c>
      <c r="Q95" s="144">
        <v>20</v>
      </c>
      <c r="R95" s="144">
        <v>50</v>
      </c>
      <c r="S95" s="144"/>
      <c r="T95" s="144">
        <v>5</v>
      </c>
      <c r="U95" s="143"/>
      <c r="V95" s="79"/>
      <c r="W95" s="149">
        <v>10</v>
      </c>
      <c r="X95" s="27"/>
    </row>
    <row r="96" spans="1:24">
      <c r="A96" s="28">
        <v>89</v>
      </c>
      <c r="B96" s="92" t="s">
        <v>186</v>
      </c>
      <c r="C96" s="36" t="s">
        <v>1</v>
      </c>
      <c r="D96" s="161">
        <f t="shared" si="1"/>
        <v>10</v>
      </c>
      <c r="E96" s="79">
        <v>1</v>
      </c>
      <c r="F96" s="143"/>
      <c r="G96" s="143"/>
      <c r="H96" s="144">
        <v>1</v>
      </c>
      <c r="I96" s="143"/>
      <c r="J96" s="149">
        <v>1</v>
      </c>
      <c r="K96" s="143"/>
      <c r="L96" s="145"/>
      <c r="M96" s="146"/>
      <c r="N96" s="143"/>
      <c r="O96" s="144">
        <v>1</v>
      </c>
      <c r="P96" s="144">
        <v>1</v>
      </c>
      <c r="Q96" s="144">
        <v>1</v>
      </c>
      <c r="R96" s="144">
        <v>1</v>
      </c>
      <c r="S96" s="144"/>
      <c r="T96" s="143"/>
      <c r="U96" s="143"/>
      <c r="V96" s="79">
        <v>2</v>
      </c>
      <c r="W96" s="149">
        <v>1</v>
      </c>
      <c r="X96" s="27"/>
    </row>
    <row r="97" spans="1:24">
      <c r="A97" s="30">
        <v>90</v>
      </c>
      <c r="B97" s="99" t="s">
        <v>187</v>
      </c>
      <c r="C97" s="36" t="s">
        <v>1</v>
      </c>
      <c r="D97" s="161">
        <f t="shared" si="1"/>
        <v>10</v>
      </c>
      <c r="E97" s="79">
        <v>1</v>
      </c>
      <c r="F97" s="79">
        <v>1</v>
      </c>
      <c r="G97" s="143"/>
      <c r="H97" s="144">
        <v>1</v>
      </c>
      <c r="I97" s="143"/>
      <c r="J97" s="149">
        <v>1</v>
      </c>
      <c r="K97" s="144">
        <v>1</v>
      </c>
      <c r="L97" s="145"/>
      <c r="M97" s="144">
        <v>1</v>
      </c>
      <c r="N97" s="143"/>
      <c r="O97" s="143"/>
      <c r="P97" s="144">
        <v>1</v>
      </c>
      <c r="Q97" s="144">
        <v>1</v>
      </c>
      <c r="R97" s="144">
        <v>1</v>
      </c>
      <c r="S97" s="144"/>
      <c r="T97" s="143"/>
      <c r="U97" s="143"/>
      <c r="V97" s="79"/>
      <c r="W97" s="149">
        <v>1</v>
      </c>
      <c r="X97" s="27"/>
    </row>
    <row r="98" spans="1:24">
      <c r="A98" s="28">
        <v>91</v>
      </c>
      <c r="B98" s="99" t="s">
        <v>188</v>
      </c>
      <c r="C98" s="36" t="s">
        <v>1</v>
      </c>
      <c r="D98" s="161">
        <f t="shared" si="1"/>
        <v>15</v>
      </c>
      <c r="E98" s="79">
        <v>1</v>
      </c>
      <c r="F98" s="79">
        <v>1</v>
      </c>
      <c r="G98" s="144">
        <v>1</v>
      </c>
      <c r="H98" s="144">
        <v>1</v>
      </c>
      <c r="I98" s="143"/>
      <c r="J98" s="149">
        <v>1</v>
      </c>
      <c r="K98" s="144">
        <v>1</v>
      </c>
      <c r="L98" s="145"/>
      <c r="M98" s="144">
        <v>1</v>
      </c>
      <c r="N98" s="144">
        <v>1</v>
      </c>
      <c r="O98" s="143"/>
      <c r="P98" s="144">
        <v>1</v>
      </c>
      <c r="Q98" s="144">
        <v>1</v>
      </c>
      <c r="R98" s="144">
        <v>1</v>
      </c>
      <c r="S98" s="144"/>
      <c r="T98" s="144">
        <v>1</v>
      </c>
      <c r="U98" s="143"/>
      <c r="V98" s="79">
        <v>2</v>
      </c>
      <c r="W98" s="149">
        <v>1</v>
      </c>
      <c r="X98" s="27"/>
    </row>
    <row r="99" spans="1:24">
      <c r="A99" s="30">
        <v>92</v>
      </c>
      <c r="B99" s="99" t="s">
        <v>189</v>
      </c>
      <c r="C99" s="36" t="s">
        <v>1</v>
      </c>
      <c r="D99" s="161">
        <f t="shared" si="1"/>
        <v>10</v>
      </c>
      <c r="E99" s="79">
        <v>1</v>
      </c>
      <c r="F99" s="143"/>
      <c r="G99" s="144"/>
      <c r="H99" s="144">
        <v>1</v>
      </c>
      <c r="I99" s="143"/>
      <c r="J99" s="149"/>
      <c r="K99" s="144">
        <v>1</v>
      </c>
      <c r="L99" s="145"/>
      <c r="M99" s="144">
        <v>1</v>
      </c>
      <c r="N99" s="144">
        <v>1</v>
      </c>
      <c r="O99" s="144">
        <v>1</v>
      </c>
      <c r="P99" s="144">
        <v>1</v>
      </c>
      <c r="Q99" s="144">
        <v>1</v>
      </c>
      <c r="R99" s="144">
        <v>1</v>
      </c>
      <c r="S99" s="144"/>
      <c r="T99" s="143"/>
      <c r="U99" s="143"/>
      <c r="V99" s="79"/>
      <c r="W99" s="149">
        <v>1</v>
      </c>
      <c r="X99" s="27"/>
    </row>
    <row r="100" spans="1:24">
      <c r="A100" s="28">
        <v>93</v>
      </c>
      <c r="B100" s="99" t="s">
        <v>190</v>
      </c>
      <c r="C100" s="36" t="s">
        <v>1</v>
      </c>
      <c r="D100" s="161">
        <f t="shared" si="1"/>
        <v>11</v>
      </c>
      <c r="E100" s="143"/>
      <c r="F100" s="143"/>
      <c r="G100" s="144">
        <v>1</v>
      </c>
      <c r="H100" s="144">
        <v>1</v>
      </c>
      <c r="I100" s="143"/>
      <c r="J100" s="149"/>
      <c r="K100" s="144">
        <v>1</v>
      </c>
      <c r="L100" s="145"/>
      <c r="M100" s="144">
        <v>1</v>
      </c>
      <c r="N100" s="143"/>
      <c r="O100" s="144">
        <v>1</v>
      </c>
      <c r="P100" s="144">
        <v>1</v>
      </c>
      <c r="Q100" s="144">
        <v>1</v>
      </c>
      <c r="R100" s="144">
        <v>1</v>
      </c>
      <c r="S100" s="144"/>
      <c r="T100" s="144">
        <v>1</v>
      </c>
      <c r="U100" s="143"/>
      <c r="V100" s="79">
        <v>1</v>
      </c>
      <c r="W100" s="149">
        <v>1</v>
      </c>
      <c r="X100" s="27"/>
    </row>
    <row r="101" spans="1:24">
      <c r="A101" s="30">
        <v>94</v>
      </c>
      <c r="B101" s="99" t="s">
        <v>191</v>
      </c>
      <c r="C101" s="36" t="s">
        <v>1</v>
      </c>
      <c r="D101" s="161">
        <f t="shared" si="1"/>
        <v>40</v>
      </c>
      <c r="E101" s="79">
        <v>1</v>
      </c>
      <c r="F101" s="79">
        <v>1</v>
      </c>
      <c r="G101" s="144"/>
      <c r="H101" s="144">
        <v>1</v>
      </c>
      <c r="I101" s="79">
        <v>2</v>
      </c>
      <c r="J101" s="149">
        <v>1</v>
      </c>
      <c r="K101" s="144">
        <v>3</v>
      </c>
      <c r="L101" s="144" t="s">
        <v>90</v>
      </c>
      <c r="M101" s="144" t="s">
        <v>90</v>
      </c>
      <c r="N101" s="144" t="s">
        <v>90</v>
      </c>
      <c r="O101" s="144">
        <v>3</v>
      </c>
      <c r="P101" s="144">
        <v>4</v>
      </c>
      <c r="Q101" s="144">
        <v>4</v>
      </c>
      <c r="R101" s="144">
        <v>5</v>
      </c>
      <c r="S101" s="144"/>
      <c r="T101" s="144">
        <v>2</v>
      </c>
      <c r="U101" s="143"/>
      <c r="V101" s="79">
        <v>3</v>
      </c>
      <c r="W101" s="149">
        <v>1</v>
      </c>
      <c r="X101" s="27"/>
    </row>
    <row r="102" spans="1:24">
      <c r="A102" s="28">
        <v>95</v>
      </c>
      <c r="B102" s="99" t="s">
        <v>192</v>
      </c>
      <c r="C102" s="36" t="s">
        <v>1</v>
      </c>
      <c r="D102" s="161">
        <f t="shared" si="1"/>
        <v>30</v>
      </c>
      <c r="E102" s="79">
        <v>2</v>
      </c>
      <c r="F102" s="143"/>
      <c r="G102" s="144">
        <v>2</v>
      </c>
      <c r="H102" s="143"/>
      <c r="I102" s="79">
        <v>2</v>
      </c>
      <c r="J102" s="143"/>
      <c r="K102" s="144">
        <v>4</v>
      </c>
      <c r="L102" s="79">
        <v>2</v>
      </c>
      <c r="M102" s="144">
        <v>1</v>
      </c>
      <c r="N102" s="143"/>
      <c r="O102" s="144">
        <v>2</v>
      </c>
      <c r="P102" s="143"/>
      <c r="Q102" s="144">
        <v>2</v>
      </c>
      <c r="R102" s="144">
        <v>10</v>
      </c>
      <c r="S102" s="144"/>
      <c r="T102" s="144">
        <v>2</v>
      </c>
      <c r="U102" s="143"/>
      <c r="V102" s="79"/>
      <c r="W102" s="79">
        <v>1</v>
      </c>
      <c r="X102" s="27"/>
    </row>
    <row r="103" spans="1:24" ht="38.25">
      <c r="A103" s="30">
        <v>96</v>
      </c>
      <c r="B103" s="88" t="s">
        <v>193</v>
      </c>
      <c r="C103" s="36" t="s">
        <v>1</v>
      </c>
      <c r="D103" s="161">
        <f t="shared" si="1"/>
        <v>30</v>
      </c>
      <c r="E103" s="79">
        <v>2</v>
      </c>
      <c r="F103" s="143"/>
      <c r="G103" s="144">
        <v>2</v>
      </c>
      <c r="H103" s="144">
        <v>2</v>
      </c>
      <c r="I103" s="79">
        <v>2</v>
      </c>
      <c r="J103" s="143"/>
      <c r="K103" s="144">
        <v>2</v>
      </c>
      <c r="L103" s="79">
        <v>2</v>
      </c>
      <c r="M103" s="144">
        <v>1</v>
      </c>
      <c r="N103" s="144">
        <v>2</v>
      </c>
      <c r="O103" s="144">
        <v>1</v>
      </c>
      <c r="P103" s="144">
        <v>2</v>
      </c>
      <c r="Q103" s="144">
        <v>2</v>
      </c>
      <c r="R103" s="144">
        <v>5</v>
      </c>
      <c r="S103" s="144"/>
      <c r="T103" s="144">
        <v>2</v>
      </c>
      <c r="U103" s="143"/>
      <c r="V103" s="79"/>
      <c r="W103" s="79">
        <v>3</v>
      </c>
      <c r="X103" s="27"/>
    </row>
    <row r="104" spans="1:24" ht="38.25">
      <c r="A104" s="28">
        <v>97</v>
      </c>
      <c r="B104" s="99" t="s">
        <v>194</v>
      </c>
      <c r="C104" s="32" t="s">
        <v>1</v>
      </c>
      <c r="D104" s="161">
        <f t="shared" si="1"/>
        <v>68</v>
      </c>
      <c r="E104" s="149">
        <v>2</v>
      </c>
      <c r="F104" s="79">
        <v>2</v>
      </c>
      <c r="G104" s="144">
        <v>2</v>
      </c>
      <c r="H104" s="144">
        <v>2</v>
      </c>
      <c r="I104" s="149">
        <v>2</v>
      </c>
      <c r="J104" s="149">
        <v>2</v>
      </c>
      <c r="K104" s="144">
        <v>10</v>
      </c>
      <c r="L104" s="149">
        <v>2</v>
      </c>
      <c r="M104" s="144">
        <v>8</v>
      </c>
      <c r="N104" s="144">
        <v>2</v>
      </c>
      <c r="O104" s="144">
        <v>2</v>
      </c>
      <c r="P104" s="144">
        <v>2</v>
      </c>
      <c r="Q104" s="144">
        <v>2</v>
      </c>
      <c r="R104" s="144">
        <v>20</v>
      </c>
      <c r="S104" s="144"/>
      <c r="T104" s="144">
        <v>1</v>
      </c>
      <c r="U104" s="143"/>
      <c r="V104" s="79">
        <v>5</v>
      </c>
      <c r="W104" s="149">
        <v>2</v>
      </c>
      <c r="X104" s="27"/>
    </row>
    <row r="105" spans="1:24" ht="38.25">
      <c r="A105" s="30">
        <v>98</v>
      </c>
      <c r="B105" s="99" t="s">
        <v>195</v>
      </c>
      <c r="C105" s="31" t="s">
        <v>1</v>
      </c>
      <c r="D105" s="161">
        <f t="shared" si="1"/>
        <v>45</v>
      </c>
      <c r="E105" s="149">
        <v>1</v>
      </c>
      <c r="F105" s="143"/>
      <c r="G105" s="143"/>
      <c r="H105" s="144">
        <v>1</v>
      </c>
      <c r="I105" s="149">
        <v>1</v>
      </c>
      <c r="J105" s="149">
        <v>1</v>
      </c>
      <c r="K105" s="144">
        <v>1</v>
      </c>
      <c r="L105" s="149">
        <v>1</v>
      </c>
      <c r="M105" s="144">
        <v>1</v>
      </c>
      <c r="N105" s="144">
        <v>1</v>
      </c>
      <c r="O105" s="143"/>
      <c r="P105" s="144">
        <v>2</v>
      </c>
      <c r="Q105" s="144">
        <v>22</v>
      </c>
      <c r="R105" s="144">
        <v>10</v>
      </c>
      <c r="S105" s="144"/>
      <c r="T105" s="144"/>
      <c r="U105" s="143"/>
      <c r="V105" s="79">
        <v>1</v>
      </c>
      <c r="W105" s="149">
        <v>2</v>
      </c>
      <c r="X105" s="27"/>
    </row>
    <row r="106" spans="1:24" ht="25.5">
      <c r="A106" s="28">
        <v>99</v>
      </c>
      <c r="B106" s="99" t="s">
        <v>196</v>
      </c>
      <c r="C106" s="31" t="s">
        <v>1</v>
      </c>
      <c r="D106" s="161">
        <f t="shared" si="1"/>
        <v>50</v>
      </c>
      <c r="E106" s="149">
        <v>1</v>
      </c>
      <c r="F106" s="79">
        <v>1</v>
      </c>
      <c r="G106" s="143"/>
      <c r="H106" s="144">
        <v>1</v>
      </c>
      <c r="I106" s="149">
        <v>1</v>
      </c>
      <c r="J106" s="149">
        <v>1</v>
      </c>
      <c r="K106" s="144">
        <v>8</v>
      </c>
      <c r="L106" s="149">
        <v>1</v>
      </c>
      <c r="M106" s="144">
        <v>2</v>
      </c>
      <c r="N106" s="144">
        <v>1</v>
      </c>
      <c r="O106" s="143"/>
      <c r="P106" s="144">
        <v>1</v>
      </c>
      <c r="Q106" s="144">
        <v>8</v>
      </c>
      <c r="R106" s="144">
        <v>14</v>
      </c>
      <c r="S106" s="144"/>
      <c r="T106" s="144">
        <v>1</v>
      </c>
      <c r="U106" s="143"/>
      <c r="V106" s="79">
        <v>5</v>
      </c>
      <c r="W106" s="149">
        <v>4</v>
      </c>
      <c r="X106" s="27"/>
    </row>
    <row r="107" spans="1:24" ht="25.5">
      <c r="A107" s="30">
        <v>100</v>
      </c>
      <c r="B107" s="99" t="s">
        <v>197</v>
      </c>
      <c r="C107" s="31" t="s">
        <v>0</v>
      </c>
      <c r="D107" s="161">
        <f t="shared" si="1"/>
        <v>24</v>
      </c>
      <c r="E107" s="79">
        <v>1</v>
      </c>
      <c r="F107" s="79">
        <v>1</v>
      </c>
      <c r="G107" s="144">
        <v>1</v>
      </c>
      <c r="H107" s="144">
        <v>1</v>
      </c>
      <c r="I107" s="79">
        <v>1</v>
      </c>
      <c r="J107" s="79">
        <v>1</v>
      </c>
      <c r="K107" s="144">
        <v>1</v>
      </c>
      <c r="L107" s="145"/>
      <c r="M107" s="146"/>
      <c r="N107" s="144">
        <v>1</v>
      </c>
      <c r="O107" s="144">
        <v>1</v>
      </c>
      <c r="P107" s="144">
        <v>1</v>
      </c>
      <c r="Q107" s="144">
        <v>1</v>
      </c>
      <c r="R107" s="144">
        <v>1</v>
      </c>
      <c r="S107" s="144"/>
      <c r="T107" s="144">
        <v>1</v>
      </c>
      <c r="U107" s="143"/>
      <c r="V107" s="79" t="s">
        <v>74</v>
      </c>
      <c r="W107" s="79">
        <v>1</v>
      </c>
      <c r="X107" s="27"/>
    </row>
    <row r="108" spans="1:24">
      <c r="A108" s="28">
        <v>101</v>
      </c>
      <c r="B108" s="99" t="s">
        <v>198</v>
      </c>
      <c r="C108" s="32" t="s">
        <v>1</v>
      </c>
      <c r="D108" s="161">
        <f t="shared" si="1"/>
        <v>40</v>
      </c>
      <c r="E108" s="79">
        <v>1</v>
      </c>
      <c r="F108" s="79">
        <v>1</v>
      </c>
      <c r="G108" s="143"/>
      <c r="H108" s="144">
        <v>1</v>
      </c>
      <c r="I108" s="79">
        <v>1</v>
      </c>
      <c r="J108" s="79">
        <v>1</v>
      </c>
      <c r="K108" s="144">
        <v>10</v>
      </c>
      <c r="L108" s="145"/>
      <c r="M108" s="144">
        <v>10</v>
      </c>
      <c r="N108" s="144">
        <v>1</v>
      </c>
      <c r="O108" s="144">
        <v>1</v>
      </c>
      <c r="P108" s="144">
        <v>1</v>
      </c>
      <c r="Q108" s="144">
        <v>1</v>
      </c>
      <c r="R108" s="144">
        <v>9</v>
      </c>
      <c r="S108" s="144"/>
      <c r="T108" s="144">
        <v>1</v>
      </c>
      <c r="U108" s="143"/>
      <c r="V108" s="79"/>
      <c r="W108" s="79">
        <v>1</v>
      </c>
      <c r="X108" s="27"/>
    </row>
    <row r="109" spans="1:24">
      <c r="A109" s="30">
        <v>102</v>
      </c>
      <c r="B109" s="99" t="s">
        <v>199</v>
      </c>
      <c r="C109" s="31" t="s">
        <v>1</v>
      </c>
      <c r="D109" s="161">
        <f t="shared" si="1"/>
        <v>7</v>
      </c>
      <c r="E109" s="143"/>
      <c r="F109" s="143"/>
      <c r="G109" s="143"/>
      <c r="H109" s="144">
        <v>1</v>
      </c>
      <c r="I109" s="143"/>
      <c r="J109" s="143"/>
      <c r="K109" s="144">
        <v>1</v>
      </c>
      <c r="L109" s="145"/>
      <c r="M109" s="144">
        <v>1</v>
      </c>
      <c r="N109" s="143"/>
      <c r="O109" s="143"/>
      <c r="P109" s="144">
        <v>1</v>
      </c>
      <c r="Q109" s="144">
        <v>1</v>
      </c>
      <c r="R109" s="144">
        <v>1</v>
      </c>
      <c r="S109" s="144"/>
      <c r="T109" s="144">
        <v>1</v>
      </c>
      <c r="U109" s="143"/>
      <c r="V109" s="79"/>
      <c r="W109" s="143"/>
      <c r="X109" s="27"/>
    </row>
    <row r="110" spans="1:24">
      <c r="A110" s="28">
        <v>103</v>
      </c>
      <c r="B110" s="99" t="s">
        <v>200</v>
      </c>
      <c r="C110" s="31" t="s">
        <v>1</v>
      </c>
      <c r="D110" s="161">
        <f t="shared" si="1"/>
        <v>20</v>
      </c>
      <c r="E110" s="79">
        <v>1</v>
      </c>
      <c r="F110" s="143"/>
      <c r="G110" s="143"/>
      <c r="H110" s="144">
        <v>1</v>
      </c>
      <c r="I110" s="79">
        <v>1</v>
      </c>
      <c r="J110" s="79">
        <v>1</v>
      </c>
      <c r="K110" s="144">
        <v>3</v>
      </c>
      <c r="L110" s="144"/>
      <c r="M110" s="144">
        <v>3</v>
      </c>
      <c r="N110" s="144">
        <v>1</v>
      </c>
      <c r="O110" s="144">
        <v>1</v>
      </c>
      <c r="P110" s="144">
        <v>1</v>
      </c>
      <c r="Q110" s="144">
        <v>1</v>
      </c>
      <c r="R110" s="144">
        <v>4</v>
      </c>
      <c r="S110" s="144"/>
      <c r="T110" s="144">
        <v>1</v>
      </c>
      <c r="U110" s="143"/>
      <c r="V110" s="79"/>
      <c r="W110" s="79">
        <v>1</v>
      </c>
      <c r="X110" s="27"/>
    </row>
    <row r="111" spans="1:24" ht="25.5">
      <c r="A111" s="30">
        <v>104</v>
      </c>
      <c r="B111" s="99" t="s">
        <v>201</v>
      </c>
      <c r="C111" s="31" t="s">
        <v>0</v>
      </c>
      <c r="D111" s="161">
        <f t="shared" si="1"/>
        <v>46</v>
      </c>
      <c r="E111" s="79">
        <v>1</v>
      </c>
      <c r="F111" s="79">
        <v>1</v>
      </c>
      <c r="G111" s="144">
        <v>1</v>
      </c>
      <c r="H111" s="144">
        <v>1</v>
      </c>
      <c r="I111" s="79">
        <v>1</v>
      </c>
      <c r="J111" s="79">
        <v>1</v>
      </c>
      <c r="K111" s="144">
        <v>2</v>
      </c>
      <c r="L111" s="145"/>
      <c r="M111" s="144">
        <v>2</v>
      </c>
      <c r="N111" s="143"/>
      <c r="O111" s="144">
        <v>1</v>
      </c>
      <c r="P111" s="144">
        <v>1</v>
      </c>
      <c r="Q111" s="144">
        <v>1</v>
      </c>
      <c r="R111" s="144">
        <v>2</v>
      </c>
      <c r="S111" s="144"/>
      <c r="T111" s="144">
        <v>1</v>
      </c>
      <c r="U111" s="143"/>
      <c r="V111" s="79" t="s">
        <v>268</v>
      </c>
      <c r="W111" s="79">
        <v>1</v>
      </c>
      <c r="X111" s="27"/>
    </row>
    <row r="112" spans="1:24">
      <c r="A112" s="28">
        <v>105</v>
      </c>
      <c r="B112" s="99" t="s">
        <v>202</v>
      </c>
      <c r="C112" s="31" t="s">
        <v>1</v>
      </c>
      <c r="D112" s="161">
        <f t="shared" si="1"/>
        <v>20</v>
      </c>
      <c r="E112" s="79">
        <v>1</v>
      </c>
      <c r="F112" s="143"/>
      <c r="G112" s="143"/>
      <c r="H112" s="144">
        <v>1</v>
      </c>
      <c r="I112" s="143"/>
      <c r="J112" s="143"/>
      <c r="K112" s="144">
        <v>1</v>
      </c>
      <c r="L112" s="145"/>
      <c r="M112" s="144">
        <v>1</v>
      </c>
      <c r="N112" s="143"/>
      <c r="O112" s="144">
        <v>1</v>
      </c>
      <c r="P112" s="144">
        <v>1</v>
      </c>
      <c r="Q112" s="144">
        <v>1</v>
      </c>
      <c r="R112" s="144">
        <v>5</v>
      </c>
      <c r="S112" s="144"/>
      <c r="T112" s="144">
        <v>3</v>
      </c>
      <c r="U112" s="144">
        <v>4</v>
      </c>
      <c r="V112" s="79"/>
      <c r="W112" s="79">
        <v>1</v>
      </c>
      <c r="X112" s="27"/>
    </row>
    <row r="113" spans="1:27" ht="38.25">
      <c r="A113" s="30">
        <v>106</v>
      </c>
      <c r="B113" s="101" t="s">
        <v>203</v>
      </c>
      <c r="C113" s="31" t="s">
        <v>1</v>
      </c>
      <c r="D113" s="161">
        <f t="shared" si="1"/>
        <v>30</v>
      </c>
      <c r="E113" s="79">
        <v>2</v>
      </c>
      <c r="F113" s="143"/>
      <c r="G113" s="143"/>
      <c r="H113" s="144">
        <v>3</v>
      </c>
      <c r="I113" s="79">
        <v>2</v>
      </c>
      <c r="J113" s="143"/>
      <c r="K113" s="144">
        <v>2</v>
      </c>
      <c r="L113" s="144">
        <v>2</v>
      </c>
      <c r="M113" s="144">
        <v>3</v>
      </c>
      <c r="N113" s="143"/>
      <c r="O113" s="144">
        <v>2</v>
      </c>
      <c r="P113" s="144">
        <v>2</v>
      </c>
      <c r="Q113" s="144">
        <v>3</v>
      </c>
      <c r="R113" s="144">
        <v>2</v>
      </c>
      <c r="S113" s="144">
        <v>1</v>
      </c>
      <c r="T113" s="144">
        <v>2</v>
      </c>
      <c r="U113" s="143"/>
      <c r="V113" s="79">
        <v>2</v>
      </c>
      <c r="W113" s="79">
        <v>2</v>
      </c>
      <c r="X113" s="27"/>
    </row>
    <row r="114" spans="1:27">
      <c r="A114" s="28">
        <v>107</v>
      </c>
      <c r="B114" s="99" t="s">
        <v>204</v>
      </c>
      <c r="C114" s="31" t="s">
        <v>1</v>
      </c>
      <c r="D114" s="161">
        <f t="shared" si="1"/>
        <v>65</v>
      </c>
      <c r="E114" s="79" t="s">
        <v>88</v>
      </c>
      <c r="F114" s="79">
        <v>2</v>
      </c>
      <c r="G114" s="143"/>
      <c r="H114" s="144">
        <v>5</v>
      </c>
      <c r="I114" s="79">
        <v>5</v>
      </c>
      <c r="J114" s="79">
        <v>5</v>
      </c>
      <c r="K114" s="144">
        <v>5</v>
      </c>
      <c r="L114" s="144">
        <v>1</v>
      </c>
      <c r="M114" s="144">
        <v>5</v>
      </c>
      <c r="N114" s="144">
        <v>5</v>
      </c>
      <c r="O114" s="144">
        <v>1</v>
      </c>
      <c r="P114" s="144" t="s">
        <v>90</v>
      </c>
      <c r="Q114" s="144">
        <v>2</v>
      </c>
      <c r="R114" s="144" t="s">
        <v>70</v>
      </c>
      <c r="S114" s="144"/>
      <c r="T114" s="144">
        <v>4</v>
      </c>
      <c r="U114" s="143"/>
      <c r="V114" s="79"/>
      <c r="W114" s="79">
        <v>5</v>
      </c>
      <c r="X114" s="27"/>
    </row>
    <row r="115" spans="1:27">
      <c r="A115" s="30">
        <v>108</v>
      </c>
      <c r="B115" s="99" t="s">
        <v>205</v>
      </c>
      <c r="C115" s="31" t="s">
        <v>1</v>
      </c>
      <c r="D115" s="161">
        <f t="shared" si="1"/>
        <v>60</v>
      </c>
      <c r="E115" s="79">
        <v>5</v>
      </c>
      <c r="F115" s="79">
        <v>2</v>
      </c>
      <c r="G115" s="143"/>
      <c r="H115" s="144">
        <v>5</v>
      </c>
      <c r="I115" s="79">
        <v>5</v>
      </c>
      <c r="J115" s="143"/>
      <c r="K115" s="144">
        <v>5</v>
      </c>
      <c r="L115" s="145"/>
      <c r="M115" s="144">
        <v>20</v>
      </c>
      <c r="N115" s="144">
        <v>2</v>
      </c>
      <c r="O115" s="144">
        <v>1</v>
      </c>
      <c r="P115" s="144">
        <v>1</v>
      </c>
      <c r="Q115" s="144">
        <v>1</v>
      </c>
      <c r="R115" s="144">
        <v>5</v>
      </c>
      <c r="S115" s="144"/>
      <c r="T115" s="144">
        <v>4</v>
      </c>
      <c r="U115" s="143"/>
      <c r="V115" s="79"/>
      <c r="W115" s="79">
        <v>4</v>
      </c>
      <c r="X115" s="27"/>
    </row>
    <row r="116" spans="1:27">
      <c r="A116" s="28">
        <v>109</v>
      </c>
      <c r="B116" s="88" t="s">
        <v>206</v>
      </c>
      <c r="C116" s="31" t="s">
        <v>1</v>
      </c>
      <c r="D116" s="161">
        <f t="shared" si="1"/>
        <v>64</v>
      </c>
      <c r="E116" s="79">
        <v>3</v>
      </c>
      <c r="F116" s="143"/>
      <c r="G116" s="143"/>
      <c r="H116" s="143"/>
      <c r="I116" s="79">
        <v>7</v>
      </c>
      <c r="J116" s="79">
        <v>2</v>
      </c>
      <c r="K116" s="143"/>
      <c r="L116" s="144">
        <v>10</v>
      </c>
      <c r="M116" s="146"/>
      <c r="N116" s="144">
        <v>4</v>
      </c>
      <c r="O116" s="144" t="s">
        <v>74</v>
      </c>
      <c r="P116" s="143"/>
      <c r="Q116" s="144">
        <v>3</v>
      </c>
      <c r="R116" s="144">
        <v>14</v>
      </c>
      <c r="S116" s="144"/>
      <c r="T116" s="144">
        <v>6</v>
      </c>
      <c r="U116" s="143"/>
      <c r="V116" s="79"/>
      <c r="W116" s="79">
        <v>5</v>
      </c>
      <c r="X116" s="27"/>
    </row>
    <row r="117" spans="1:27" ht="38.25">
      <c r="A117" s="30">
        <v>110</v>
      </c>
      <c r="B117" s="102" t="s">
        <v>207</v>
      </c>
      <c r="C117" s="31" t="s">
        <v>0</v>
      </c>
      <c r="D117" s="161">
        <f t="shared" si="1"/>
        <v>5</v>
      </c>
      <c r="E117" s="143"/>
      <c r="F117" s="143"/>
      <c r="G117" s="143"/>
      <c r="H117" s="143"/>
      <c r="I117" s="143"/>
      <c r="J117" s="143"/>
      <c r="K117" s="143"/>
      <c r="L117" s="145"/>
      <c r="M117" s="146"/>
      <c r="N117" s="143"/>
      <c r="O117" s="143"/>
      <c r="P117" s="143"/>
      <c r="Q117" s="143"/>
      <c r="R117" s="144">
        <v>5</v>
      </c>
      <c r="S117" s="144"/>
      <c r="T117" s="143"/>
      <c r="U117" s="143"/>
      <c r="V117" s="79"/>
      <c r="W117" s="143"/>
      <c r="X117" s="27"/>
    </row>
    <row r="118" spans="1:27" ht="25.5">
      <c r="A118" s="28">
        <v>111</v>
      </c>
      <c r="B118" s="102" t="s">
        <v>208</v>
      </c>
      <c r="C118" s="37" t="s">
        <v>0</v>
      </c>
      <c r="D118" s="161">
        <f t="shared" si="1"/>
        <v>5</v>
      </c>
      <c r="E118" s="143"/>
      <c r="F118" s="143"/>
      <c r="G118" s="143"/>
      <c r="H118" s="143"/>
      <c r="I118" s="143"/>
      <c r="J118" s="143"/>
      <c r="K118" s="143"/>
      <c r="L118" s="145"/>
      <c r="M118" s="146"/>
      <c r="N118" s="143"/>
      <c r="O118" s="143"/>
      <c r="P118" s="143"/>
      <c r="Q118" s="143"/>
      <c r="R118" s="144">
        <v>5</v>
      </c>
      <c r="S118" s="144"/>
      <c r="T118" s="143"/>
      <c r="U118" s="143"/>
      <c r="V118" s="79"/>
      <c r="W118" s="143"/>
      <c r="X118" s="27"/>
    </row>
    <row r="119" spans="1:27" ht="25.5">
      <c r="A119" s="30">
        <v>112</v>
      </c>
      <c r="B119" s="103" t="s">
        <v>209</v>
      </c>
      <c r="C119" s="37" t="s">
        <v>1</v>
      </c>
      <c r="D119" s="161">
        <f t="shared" si="1"/>
        <v>1</v>
      </c>
      <c r="E119" s="79"/>
      <c r="F119" s="79"/>
      <c r="G119" s="143"/>
      <c r="H119" s="144"/>
      <c r="I119" s="79"/>
      <c r="J119" s="79"/>
      <c r="K119" s="144">
        <v>1</v>
      </c>
      <c r="L119" s="145"/>
      <c r="M119" s="144"/>
      <c r="N119" s="143"/>
      <c r="O119" s="144"/>
      <c r="P119" s="144"/>
      <c r="Q119" s="144"/>
      <c r="R119" s="144"/>
      <c r="S119" s="144"/>
      <c r="T119" s="144"/>
      <c r="U119" s="143"/>
      <c r="V119" s="79"/>
      <c r="W119" s="79"/>
      <c r="X119" s="27"/>
    </row>
    <row r="120" spans="1:27" ht="25.5">
      <c r="A120" s="28">
        <v>113</v>
      </c>
      <c r="B120" s="99" t="s">
        <v>210</v>
      </c>
      <c r="C120" s="31" t="s">
        <v>1</v>
      </c>
      <c r="D120" s="161">
        <f t="shared" si="1"/>
        <v>1</v>
      </c>
      <c r="E120" s="79"/>
      <c r="F120" s="143"/>
      <c r="G120" s="143"/>
      <c r="H120" s="144"/>
      <c r="I120" s="79"/>
      <c r="J120" s="79"/>
      <c r="K120" s="144"/>
      <c r="L120" s="145"/>
      <c r="M120" s="144"/>
      <c r="N120" s="143"/>
      <c r="O120" s="143"/>
      <c r="P120" s="143"/>
      <c r="Q120" s="144"/>
      <c r="R120" s="144">
        <v>1</v>
      </c>
      <c r="S120" s="144"/>
      <c r="T120" s="143"/>
      <c r="U120" s="143"/>
      <c r="V120" s="79"/>
      <c r="W120" s="79"/>
      <c r="X120" s="27"/>
    </row>
    <row r="121" spans="1:27" ht="25.5">
      <c r="A121" s="30">
        <v>114</v>
      </c>
      <c r="B121" s="101" t="s">
        <v>211</v>
      </c>
      <c r="C121" s="31" t="s">
        <v>1</v>
      </c>
      <c r="D121" s="161">
        <f t="shared" si="1"/>
        <v>1</v>
      </c>
      <c r="E121" s="79"/>
      <c r="F121" s="143"/>
      <c r="G121" s="143"/>
      <c r="H121" s="144">
        <v>1</v>
      </c>
      <c r="I121" s="79"/>
      <c r="J121" s="79"/>
      <c r="K121" s="144"/>
      <c r="L121" s="145"/>
      <c r="M121" s="146"/>
      <c r="N121" s="144"/>
      <c r="O121" s="143"/>
      <c r="P121" s="144"/>
      <c r="Q121" s="144"/>
      <c r="R121" s="144"/>
      <c r="S121" s="144"/>
      <c r="T121" s="143"/>
      <c r="U121" s="143"/>
      <c r="V121" s="79"/>
      <c r="W121" s="79"/>
      <c r="X121" s="27"/>
      <c r="Y121" s="23"/>
      <c r="Z121" s="23"/>
      <c r="AA121" s="23"/>
    </row>
    <row r="122" spans="1:27" ht="25.5">
      <c r="A122" s="28">
        <v>115</v>
      </c>
      <c r="B122" s="88" t="s">
        <v>212</v>
      </c>
      <c r="C122" s="36" t="s">
        <v>1</v>
      </c>
      <c r="D122" s="161">
        <f t="shared" si="1"/>
        <v>1</v>
      </c>
      <c r="E122" s="79">
        <v>1</v>
      </c>
      <c r="F122" s="143"/>
      <c r="G122" s="143"/>
      <c r="H122" s="144"/>
      <c r="I122" s="79"/>
      <c r="J122" s="79"/>
      <c r="K122" s="144"/>
      <c r="L122" s="145"/>
      <c r="M122" s="144"/>
      <c r="N122" s="144"/>
      <c r="O122" s="143"/>
      <c r="P122" s="144"/>
      <c r="Q122" s="144"/>
      <c r="R122" s="144"/>
      <c r="S122" s="144"/>
      <c r="T122" s="144"/>
      <c r="U122" s="143"/>
      <c r="V122" s="79"/>
      <c r="W122" s="79"/>
      <c r="X122" s="27"/>
    </row>
    <row r="123" spans="1:27" ht="25.5">
      <c r="A123" s="30">
        <v>116</v>
      </c>
      <c r="B123" s="99" t="s">
        <v>213</v>
      </c>
      <c r="C123" s="31" t="s">
        <v>1</v>
      </c>
      <c r="D123" s="161">
        <f t="shared" si="1"/>
        <v>1</v>
      </c>
      <c r="E123" s="79"/>
      <c r="F123" s="79"/>
      <c r="G123" s="144">
        <v>1</v>
      </c>
      <c r="H123" s="144"/>
      <c r="I123" s="79"/>
      <c r="J123" s="79"/>
      <c r="K123" s="144"/>
      <c r="L123" s="145"/>
      <c r="M123" s="144"/>
      <c r="N123" s="143"/>
      <c r="O123" s="144"/>
      <c r="P123" s="144"/>
      <c r="Q123" s="144"/>
      <c r="R123" s="144"/>
      <c r="S123" s="144"/>
      <c r="T123" s="144"/>
      <c r="U123" s="143"/>
      <c r="V123" s="79"/>
      <c r="W123" s="143"/>
      <c r="X123" s="27"/>
    </row>
    <row r="124" spans="1:27" ht="25.5">
      <c r="A124" s="28">
        <v>117</v>
      </c>
      <c r="B124" s="99" t="s">
        <v>214</v>
      </c>
      <c r="C124" s="31" t="s">
        <v>1</v>
      </c>
      <c r="D124" s="161">
        <f t="shared" si="1"/>
        <v>0</v>
      </c>
      <c r="E124" s="79"/>
      <c r="F124" s="143"/>
      <c r="G124" s="144"/>
      <c r="H124" s="144"/>
      <c r="I124" s="79"/>
      <c r="J124" s="79"/>
      <c r="K124" s="144"/>
      <c r="L124" s="79"/>
      <c r="M124" s="146"/>
      <c r="N124" s="144"/>
      <c r="O124" s="143"/>
      <c r="P124" s="144"/>
      <c r="Q124" s="144"/>
      <c r="R124" s="144"/>
      <c r="S124" s="144"/>
      <c r="T124" s="143"/>
      <c r="U124" s="143"/>
      <c r="V124" s="79"/>
      <c r="W124" s="79"/>
      <c r="X124" s="27"/>
    </row>
    <row r="125" spans="1:27" ht="25.5">
      <c r="A125" s="30">
        <v>118</v>
      </c>
      <c r="B125" s="99" t="s">
        <v>215</v>
      </c>
      <c r="C125" s="31" t="s">
        <v>1</v>
      </c>
      <c r="D125" s="161">
        <f t="shared" si="1"/>
        <v>1</v>
      </c>
      <c r="E125" s="79"/>
      <c r="F125" s="143"/>
      <c r="G125" s="143"/>
      <c r="H125" s="144"/>
      <c r="I125" s="79"/>
      <c r="J125" s="79"/>
      <c r="K125" s="144"/>
      <c r="L125" s="79"/>
      <c r="M125" s="146"/>
      <c r="N125" s="144"/>
      <c r="O125" s="144"/>
      <c r="P125" s="144"/>
      <c r="Q125" s="144"/>
      <c r="R125" s="144"/>
      <c r="S125" s="144"/>
      <c r="T125" s="144">
        <v>1</v>
      </c>
      <c r="U125" s="143"/>
      <c r="V125" s="79"/>
      <c r="W125" s="79"/>
      <c r="X125" s="27"/>
    </row>
    <row r="126" spans="1:27" ht="25.5">
      <c r="A126" s="28">
        <v>119</v>
      </c>
      <c r="B126" s="99" t="s">
        <v>216</v>
      </c>
      <c r="C126" s="31" t="s">
        <v>1</v>
      </c>
      <c r="D126" s="161">
        <f t="shared" si="1"/>
        <v>2</v>
      </c>
      <c r="E126" s="79"/>
      <c r="F126" s="143"/>
      <c r="G126" s="143"/>
      <c r="H126" s="144"/>
      <c r="I126" s="79"/>
      <c r="J126" s="143"/>
      <c r="K126" s="144">
        <v>1</v>
      </c>
      <c r="L126" s="145"/>
      <c r="M126" s="146"/>
      <c r="N126" s="143"/>
      <c r="O126" s="143"/>
      <c r="P126" s="143"/>
      <c r="Q126" s="144"/>
      <c r="R126" s="144"/>
      <c r="S126" s="144"/>
      <c r="T126" s="144"/>
      <c r="U126" s="143"/>
      <c r="V126" s="79"/>
      <c r="W126" s="79">
        <v>1</v>
      </c>
      <c r="X126" s="27"/>
    </row>
    <row r="127" spans="1:27">
      <c r="A127" s="30">
        <v>120</v>
      </c>
      <c r="B127" s="99" t="s">
        <v>217</v>
      </c>
      <c r="C127" s="31" t="s">
        <v>1</v>
      </c>
      <c r="D127" s="161">
        <f t="shared" si="1"/>
        <v>1</v>
      </c>
      <c r="E127" s="79"/>
      <c r="F127" s="143"/>
      <c r="G127" s="143"/>
      <c r="H127" s="144">
        <v>1</v>
      </c>
      <c r="I127" s="79"/>
      <c r="J127" s="143"/>
      <c r="K127" s="144"/>
      <c r="L127" s="79"/>
      <c r="M127" s="144"/>
      <c r="N127" s="143"/>
      <c r="O127" s="143"/>
      <c r="P127" s="144"/>
      <c r="Q127" s="144"/>
      <c r="R127" s="144"/>
      <c r="S127" s="144"/>
      <c r="T127" s="143"/>
      <c r="U127" s="143"/>
      <c r="V127" s="79"/>
      <c r="W127" s="143"/>
      <c r="X127" s="27"/>
    </row>
    <row r="128" spans="1:27">
      <c r="A128" s="28">
        <v>121</v>
      </c>
      <c r="B128" s="99" t="s">
        <v>218</v>
      </c>
      <c r="C128" s="31" t="s">
        <v>1</v>
      </c>
      <c r="D128" s="161">
        <f t="shared" si="1"/>
        <v>1</v>
      </c>
      <c r="E128" s="79"/>
      <c r="F128" s="143"/>
      <c r="G128" s="143"/>
      <c r="H128" s="144"/>
      <c r="I128" s="143"/>
      <c r="J128" s="143"/>
      <c r="K128" s="144"/>
      <c r="L128" s="79">
        <v>1</v>
      </c>
      <c r="M128" s="146"/>
      <c r="N128" s="143"/>
      <c r="O128" s="143"/>
      <c r="P128" s="143"/>
      <c r="Q128" s="144"/>
      <c r="R128" s="144"/>
      <c r="S128" s="144"/>
      <c r="T128" s="143"/>
      <c r="U128" s="143"/>
      <c r="V128" s="79"/>
      <c r="W128" s="143"/>
      <c r="X128" s="27"/>
    </row>
    <row r="129" spans="1:28">
      <c r="A129" s="30">
        <v>122</v>
      </c>
      <c r="B129" s="99" t="s">
        <v>219</v>
      </c>
      <c r="C129" s="31" t="s">
        <v>1</v>
      </c>
      <c r="D129" s="161">
        <f t="shared" si="1"/>
        <v>1</v>
      </c>
      <c r="E129" s="79"/>
      <c r="F129" s="143"/>
      <c r="G129" s="143"/>
      <c r="H129" s="144"/>
      <c r="I129" s="79"/>
      <c r="J129" s="79"/>
      <c r="K129" s="144"/>
      <c r="L129" s="144"/>
      <c r="M129" s="144">
        <v>1</v>
      </c>
      <c r="N129" s="144"/>
      <c r="O129" s="143"/>
      <c r="P129" s="144"/>
      <c r="Q129" s="144"/>
      <c r="R129" s="144"/>
      <c r="S129" s="144"/>
      <c r="T129" s="144"/>
      <c r="U129" s="143"/>
      <c r="V129" s="79"/>
      <c r="W129" s="79"/>
      <c r="X129" s="27"/>
    </row>
    <row r="130" spans="1:28">
      <c r="A130" s="28">
        <v>123</v>
      </c>
      <c r="B130" s="99" t="s">
        <v>220</v>
      </c>
      <c r="C130" s="31" t="s">
        <v>1</v>
      </c>
      <c r="D130" s="161">
        <f t="shared" si="1"/>
        <v>8</v>
      </c>
      <c r="E130" s="79">
        <v>1</v>
      </c>
      <c r="F130" s="143"/>
      <c r="G130" s="143"/>
      <c r="H130" s="144">
        <v>1</v>
      </c>
      <c r="I130" s="79">
        <v>1</v>
      </c>
      <c r="J130" s="79"/>
      <c r="K130" s="144"/>
      <c r="L130" s="79">
        <v>1</v>
      </c>
      <c r="M130" s="144">
        <v>1</v>
      </c>
      <c r="N130" s="143"/>
      <c r="O130" s="143"/>
      <c r="P130" s="144">
        <v>1</v>
      </c>
      <c r="Q130" s="144"/>
      <c r="R130" s="144"/>
      <c r="S130" s="144"/>
      <c r="T130" s="144">
        <v>1</v>
      </c>
      <c r="U130" s="143"/>
      <c r="V130" s="79"/>
      <c r="W130" s="79">
        <v>1</v>
      </c>
      <c r="X130" s="27"/>
    </row>
    <row r="131" spans="1:28">
      <c r="A131" s="30">
        <v>124</v>
      </c>
      <c r="B131" s="99" t="s">
        <v>221</v>
      </c>
      <c r="C131" s="36" t="s">
        <v>1</v>
      </c>
      <c r="D131" s="161">
        <f t="shared" si="1"/>
        <v>0</v>
      </c>
      <c r="E131" s="79"/>
      <c r="F131" s="143"/>
      <c r="G131" s="143"/>
      <c r="H131" s="143"/>
      <c r="I131" s="143"/>
      <c r="J131" s="79"/>
      <c r="K131" s="143"/>
      <c r="L131" s="145"/>
      <c r="M131" s="146"/>
      <c r="N131" s="143"/>
      <c r="O131" s="143"/>
      <c r="P131" s="143"/>
      <c r="Q131" s="143"/>
      <c r="R131" s="143"/>
      <c r="S131" s="143"/>
      <c r="T131" s="143"/>
      <c r="U131" s="143"/>
      <c r="V131" s="79"/>
      <c r="W131" s="143"/>
      <c r="X131" s="27"/>
    </row>
    <row r="132" spans="1:28">
      <c r="A132" s="28">
        <v>125</v>
      </c>
      <c r="B132" s="92" t="s">
        <v>222</v>
      </c>
      <c r="C132" s="36" t="s">
        <v>1</v>
      </c>
      <c r="D132" s="161">
        <f t="shared" si="1"/>
        <v>0</v>
      </c>
      <c r="E132" s="79"/>
      <c r="F132" s="143"/>
      <c r="G132" s="143"/>
      <c r="H132" s="143"/>
      <c r="I132" s="143"/>
      <c r="J132" s="79"/>
      <c r="K132" s="143"/>
      <c r="L132" s="145"/>
      <c r="M132" s="146"/>
      <c r="N132" s="143"/>
      <c r="O132" s="143"/>
      <c r="P132" s="143"/>
      <c r="Q132" s="143"/>
      <c r="R132" s="143"/>
      <c r="S132" s="143"/>
      <c r="T132" s="143"/>
      <c r="U132" s="143"/>
      <c r="V132" s="79"/>
      <c r="W132" s="143"/>
      <c r="X132" s="27"/>
    </row>
    <row r="133" spans="1:28">
      <c r="A133" s="30">
        <v>126</v>
      </c>
      <c r="B133" s="92" t="s">
        <v>223</v>
      </c>
      <c r="C133" s="36" t="s">
        <v>1</v>
      </c>
      <c r="D133" s="161">
        <f t="shared" si="1"/>
        <v>0</v>
      </c>
      <c r="E133" s="79"/>
      <c r="F133" s="143"/>
      <c r="G133" s="143"/>
      <c r="H133" s="143"/>
      <c r="I133" s="143"/>
      <c r="J133" s="79"/>
      <c r="K133" s="143"/>
      <c r="L133" s="145"/>
      <c r="M133" s="146"/>
      <c r="N133" s="143"/>
      <c r="O133" s="143"/>
      <c r="P133" s="143"/>
      <c r="Q133" s="143"/>
      <c r="R133" s="143"/>
      <c r="S133" s="143"/>
      <c r="T133" s="143"/>
      <c r="U133" s="143"/>
      <c r="V133" s="79"/>
      <c r="W133" s="143"/>
      <c r="X133" s="27"/>
    </row>
    <row r="134" spans="1:28">
      <c r="A134" s="28">
        <v>127</v>
      </c>
      <c r="B134" s="92" t="s">
        <v>224</v>
      </c>
      <c r="C134" s="36" t="s">
        <v>1</v>
      </c>
      <c r="D134" s="161">
        <f t="shared" si="1"/>
        <v>0</v>
      </c>
      <c r="E134" s="79"/>
      <c r="F134" s="143"/>
      <c r="G134" s="143"/>
      <c r="H134" s="143"/>
      <c r="I134" s="143"/>
      <c r="J134" s="79"/>
      <c r="K134" s="143"/>
      <c r="L134" s="145"/>
      <c r="M134" s="146"/>
      <c r="N134" s="143"/>
      <c r="O134" s="143"/>
      <c r="P134" s="143"/>
      <c r="Q134" s="143"/>
      <c r="R134" s="143"/>
      <c r="S134" s="143"/>
      <c r="T134" s="143"/>
      <c r="U134" s="143"/>
      <c r="V134" s="79"/>
      <c r="W134" s="143"/>
      <c r="X134" s="27"/>
    </row>
    <row r="135" spans="1:28" ht="25.5">
      <c r="A135" s="30">
        <v>128</v>
      </c>
      <c r="B135" s="104" t="s">
        <v>225</v>
      </c>
      <c r="C135" s="32" t="s">
        <v>1</v>
      </c>
      <c r="D135" s="161">
        <f t="shared" si="1"/>
        <v>15</v>
      </c>
      <c r="E135" s="156"/>
      <c r="F135" s="156">
        <v>1</v>
      </c>
      <c r="G135" s="157"/>
      <c r="H135" s="158">
        <v>1</v>
      </c>
      <c r="I135" s="156">
        <v>1</v>
      </c>
      <c r="J135" s="156">
        <v>1</v>
      </c>
      <c r="K135" s="158">
        <v>1</v>
      </c>
      <c r="L135" s="158">
        <v>1</v>
      </c>
      <c r="M135" s="158">
        <v>1</v>
      </c>
      <c r="N135" s="158">
        <v>1</v>
      </c>
      <c r="O135" s="158">
        <v>1</v>
      </c>
      <c r="P135" s="158">
        <v>1</v>
      </c>
      <c r="Q135" s="158">
        <v>1</v>
      </c>
      <c r="R135" s="158">
        <v>1</v>
      </c>
      <c r="S135" s="158"/>
      <c r="T135" s="158">
        <v>1</v>
      </c>
      <c r="U135" s="157"/>
      <c r="V135" s="159">
        <v>1</v>
      </c>
      <c r="W135" s="156">
        <v>1</v>
      </c>
      <c r="X135" s="27"/>
    </row>
    <row r="136" spans="1:28" ht="25.5">
      <c r="A136" s="28">
        <v>129</v>
      </c>
      <c r="B136" s="90" t="s">
        <v>226</v>
      </c>
      <c r="C136" s="31" t="s">
        <v>1</v>
      </c>
      <c r="D136" s="161">
        <f t="shared" si="1"/>
        <v>43</v>
      </c>
      <c r="E136" s="156">
        <v>2</v>
      </c>
      <c r="F136" s="156">
        <v>1</v>
      </c>
      <c r="G136" s="157"/>
      <c r="H136" s="158">
        <v>1</v>
      </c>
      <c r="I136" s="156">
        <v>2</v>
      </c>
      <c r="J136" s="156">
        <v>1</v>
      </c>
      <c r="K136" s="158" t="s">
        <v>76</v>
      </c>
      <c r="L136" s="158">
        <v>1</v>
      </c>
      <c r="M136" s="158" t="s">
        <v>76</v>
      </c>
      <c r="N136" s="158">
        <v>1</v>
      </c>
      <c r="O136" s="158">
        <v>4</v>
      </c>
      <c r="P136" s="158" t="s">
        <v>88</v>
      </c>
      <c r="Q136" s="158" t="s">
        <v>88</v>
      </c>
      <c r="R136" s="158" t="s">
        <v>76</v>
      </c>
      <c r="S136" s="158"/>
      <c r="T136" s="158" t="s">
        <v>76</v>
      </c>
      <c r="U136" s="157"/>
      <c r="V136" s="159">
        <v>5</v>
      </c>
      <c r="W136" s="156">
        <v>1</v>
      </c>
      <c r="X136" s="27"/>
    </row>
    <row r="137" spans="1:28" ht="25.5">
      <c r="A137" s="30">
        <v>130</v>
      </c>
      <c r="B137" s="99" t="s">
        <v>227</v>
      </c>
      <c r="C137" s="31" t="s">
        <v>1</v>
      </c>
      <c r="D137" s="161">
        <f t="shared" ref="D137:D180" si="2">E137+F137+G137+H137+I137+J137+K137+L137+M137+N137+O137+P137+Q137+R137+S137+T137+U137+V137+W137</f>
        <v>43</v>
      </c>
      <c r="E137" s="156">
        <v>2</v>
      </c>
      <c r="F137" s="156">
        <v>1</v>
      </c>
      <c r="G137" s="157"/>
      <c r="H137" s="158">
        <v>1</v>
      </c>
      <c r="I137" s="159">
        <v>2</v>
      </c>
      <c r="J137" s="156">
        <v>1</v>
      </c>
      <c r="K137" s="158" t="s">
        <v>75</v>
      </c>
      <c r="L137" s="158">
        <v>1</v>
      </c>
      <c r="M137" s="158" t="s">
        <v>75</v>
      </c>
      <c r="N137" s="158">
        <v>1</v>
      </c>
      <c r="O137" s="158"/>
      <c r="P137" s="158">
        <v>5</v>
      </c>
      <c r="Q137" s="158" t="s">
        <v>75</v>
      </c>
      <c r="R137" s="158" t="s">
        <v>90</v>
      </c>
      <c r="S137" s="158"/>
      <c r="T137" s="158">
        <v>2</v>
      </c>
      <c r="U137" s="157"/>
      <c r="V137" s="159">
        <v>5</v>
      </c>
      <c r="W137" s="156">
        <v>1</v>
      </c>
      <c r="X137" s="27"/>
    </row>
    <row r="138" spans="1:28" ht="25.5">
      <c r="A138" s="28">
        <v>131</v>
      </c>
      <c r="B138" s="99" t="s">
        <v>228</v>
      </c>
      <c r="C138" s="31" t="s">
        <v>1</v>
      </c>
      <c r="D138" s="161">
        <f t="shared" si="2"/>
        <v>40</v>
      </c>
      <c r="E138" s="156">
        <v>2</v>
      </c>
      <c r="F138" s="156">
        <v>1</v>
      </c>
      <c r="G138" s="157"/>
      <c r="H138" s="158">
        <v>1</v>
      </c>
      <c r="I138" s="156">
        <v>2</v>
      </c>
      <c r="J138" s="156">
        <v>1</v>
      </c>
      <c r="K138" s="158" t="s">
        <v>75</v>
      </c>
      <c r="L138" s="158">
        <v>1</v>
      </c>
      <c r="M138" s="158" t="s">
        <v>77</v>
      </c>
      <c r="N138" s="158">
        <v>1</v>
      </c>
      <c r="O138" s="158"/>
      <c r="P138" s="158">
        <v>1</v>
      </c>
      <c r="Q138" s="158" t="s">
        <v>77</v>
      </c>
      <c r="R138" s="158" t="s">
        <v>90</v>
      </c>
      <c r="S138" s="158"/>
      <c r="T138" s="158" t="s">
        <v>82</v>
      </c>
      <c r="U138" s="157"/>
      <c r="V138" s="159"/>
      <c r="W138" s="156">
        <v>1</v>
      </c>
      <c r="X138" s="27"/>
    </row>
    <row r="139" spans="1:28" ht="25.5">
      <c r="A139" s="30">
        <v>132</v>
      </c>
      <c r="B139" s="90" t="s">
        <v>229</v>
      </c>
      <c r="C139" s="31" t="s">
        <v>1</v>
      </c>
      <c r="D139" s="161">
        <f t="shared" si="2"/>
        <v>16</v>
      </c>
      <c r="E139" s="143"/>
      <c r="F139" s="143"/>
      <c r="G139" s="144">
        <v>1</v>
      </c>
      <c r="H139" s="144">
        <v>1</v>
      </c>
      <c r="I139" s="79">
        <v>3</v>
      </c>
      <c r="J139" s="143"/>
      <c r="K139" s="144">
        <v>2</v>
      </c>
      <c r="L139" s="79">
        <v>1</v>
      </c>
      <c r="M139" s="144">
        <v>1</v>
      </c>
      <c r="N139" s="143"/>
      <c r="O139" s="143"/>
      <c r="P139" s="144">
        <v>1</v>
      </c>
      <c r="Q139" s="144">
        <v>3</v>
      </c>
      <c r="R139" s="144">
        <v>1</v>
      </c>
      <c r="S139" s="144"/>
      <c r="T139" s="144">
        <v>1</v>
      </c>
      <c r="U139" s="143"/>
      <c r="V139" s="79"/>
      <c r="W139" s="79">
        <v>1</v>
      </c>
      <c r="X139" s="27"/>
    </row>
    <row r="140" spans="1:28">
      <c r="A140" s="28">
        <v>133</v>
      </c>
      <c r="B140" s="92" t="s">
        <v>230</v>
      </c>
      <c r="C140" s="31" t="s">
        <v>0</v>
      </c>
      <c r="D140" s="161">
        <f t="shared" si="2"/>
        <v>16</v>
      </c>
      <c r="E140" s="143"/>
      <c r="F140" s="143"/>
      <c r="G140" s="144">
        <v>1</v>
      </c>
      <c r="H140" s="144">
        <v>1</v>
      </c>
      <c r="I140" s="79">
        <v>2</v>
      </c>
      <c r="J140" s="79">
        <v>1</v>
      </c>
      <c r="K140" s="144">
        <v>2</v>
      </c>
      <c r="L140" s="145"/>
      <c r="M140" s="144" t="s">
        <v>88</v>
      </c>
      <c r="N140" s="143"/>
      <c r="O140" s="144">
        <v>1</v>
      </c>
      <c r="P140" s="144">
        <v>1</v>
      </c>
      <c r="Q140" s="144" t="s">
        <v>88</v>
      </c>
      <c r="R140" s="144">
        <v>1</v>
      </c>
      <c r="S140" s="144"/>
      <c r="T140" s="144">
        <v>1</v>
      </c>
      <c r="U140" s="143"/>
      <c r="V140" s="79"/>
      <c r="W140" s="79">
        <v>1</v>
      </c>
      <c r="X140" s="27"/>
    </row>
    <row r="141" spans="1:28" ht="25.5">
      <c r="A141" s="30">
        <v>134</v>
      </c>
      <c r="B141" s="92" t="s">
        <v>231</v>
      </c>
      <c r="C141" s="31" t="s">
        <v>1</v>
      </c>
      <c r="D141" s="161">
        <f t="shared" si="2"/>
        <v>21</v>
      </c>
      <c r="E141" s="79">
        <v>1</v>
      </c>
      <c r="F141" s="149">
        <v>1</v>
      </c>
      <c r="G141" s="144">
        <v>1</v>
      </c>
      <c r="H141" s="144">
        <v>1</v>
      </c>
      <c r="I141" s="149">
        <v>1</v>
      </c>
      <c r="J141" s="149">
        <v>1</v>
      </c>
      <c r="K141" s="144">
        <v>1</v>
      </c>
      <c r="L141" s="149">
        <v>1</v>
      </c>
      <c r="M141" s="144">
        <v>1</v>
      </c>
      <c r="N141" s="144">
        <v>1</v>
      </c>
      <c r="O141" s="144">
        <v>1</v>
      </c>
      <c r="P141" s="144">
        <v>1</v>
      </c>
      <c r="Q141" s="144">
        <v>1</v>
      </c>
      <c r="R141" s="144">
        <v>1</v>
      </c>
      <c r="S141" s="144"/>
      <c r="T141" s="144">
        <v>1</v>
      </c>
      <c r="U141" s="143"/>
      <c r="V141" s="79">
        <v>5</v>
      </c>
      <c r="W141" s="149">
        <v>1</v>
      </c>
      <c r="X141" s="27"/>
    </row>
    <row r="142" spans="1:28" ht="25.5">
      <c r="A142" s="28">
        <v>135</v>
      </c>
      <c r="B142" s="92" t="s">
        <v>267</v>
      </c>
      <c r="C142" s="31" t="s">
        <v>1</v>
      </c>
      <c r="D142" s="161">
        <f t="shared" si="2"/>
        <v>20</v>
      </c>
      <c r="E142" s="79">
        <v>1</v>
      </c>
      <c r="F142" s="149">
        <v>1</v>
      </c>
      <c r="G142" s="144">
        <v>1</v>
      </c>
      <c r="H142" s="144">
        <v>1</v>
      </c>
      <c r="I142" s="149">
        <v>1</v>
      </c>
      <c r="J142" s="149">
        <v>1</v>
      </c>
      <c r="K142" s="144">
        <v>1</v>
      </c>
      <c r="L142" s="149">
        <v>1</v>
      </c>
      <c r="M142" s="144">
        <v>1</v>
      </c>
      <c r="N142" s="144">
        <v>1</v>
      </c>
      <c r="O142" s="144"/>
      <c r="P142" s="144">
        <v>1</v>
      </c>
      <c r="Q142" s="144">
        <v>1</v>
      </c>
      <c r="R142" s="144">
        <v>1</v>
      </c>
      <c r="S142" s="144"/>
      <c r="T142" s="144">
        <v>1</v>
      </c>
      <c r="U142" s="143"/>
      <c r="V142" s="79">
        <v>5</v>
      </c>
      <c r="W142" s="149">
        <v>1</v>
      </c>
      <c r="X142" s="27"/>
    </row>
    <row r="143" spans="1:28" ht="25.5">
      <c r="A143" s="30">
        <v>136</v>
      </c>
      <c r="B143" s="92" t="s">
        <v>232</v>
      </c>
      <c r="C143" s="31" t="s">
        <v>1</v>
      </c>
      <c r="D143" s="161">
        <f t="shared" si="2"/>
        <v>21</v>
      </c>
      <c r="E143" s="79">
        <v>1</v>
      </c>
      <c r="F143" s="149">
        <v>1</v>
      </c>
      <c r="G143" s="144">
        <v>1</v>
      </c>
      <c r="H143" s="144">
        <v>1</v>
      </c>
      <c r="I143" s="149">
        <v>1</v>
      </c>
      <c r="J143" s="149">
        <v>1</v>
      </c>
      <c r="K143" s="144">
        <v>1</v>
      </c>
      <c r="L143" s="149">
        <v>1</v>
      </c>
      <c r="M143" s="144">
        <v>1</v>
      </c>
      <c r="N143" s="144">
        <v>1</v>
      </c>
      <c r="O143" s="144">
        <v>1</v>
      </c>
      <c r="P143" s="144">
        <v>1</v>
      </c>
      <c r="Q143" s="144">
        <v>1</v>
      </c>
      <c r="R143" s="144">
        <v>1</v>
      </c>
      <c r="S143" s="144"/>
      <c r="T143" s="144">
        <v>1</v>
      </c>
      <c r="U143" s="143"/>
      <c r="V143" s="79">
        <v>5</v>
      </c>
      <c r="W143" s="149">
        <v>1</v>
      </c>
      <c r="X143" s="27"/>
    </row>
    <row r="144" spans="1:28" ht="25.5">
      <c r="A144" s="28">
        <v>137</v>
      </c>
      <c r="B144" s="92" t="s">
        <v>233</v>
      </c>
      <c r="C144" s="31" t="s">
        <v>1</v>
      </c>
      <c r="D144" s="161">
        <f t="shared" si="2"/>
        <v>22</v>
      </c>
      <c r="E144" s="143"/>
      <c r="F144" s="79">
        <v>1</v>
      </c>
      <c r="G144" s="143"/>
      <c r="H144" s="143"/>
      <c r="I144" s="79">
        <v>1</v>
      </c>
      <c r="J144" s="79">
        <v>1</v>
      </c>
      <c r="K144" s="144">
        <v>1</v>
      </c>
      <c r="L144" s="144">
        <v>1</v>
      </c>
      <c r="M144" s="144">
        <v>1</v>
      </c>
      <c r="N144" s="144">
        <v>1</v>
      </c>
      <c r="O144" s="143"/>
      <c r="P144" s="144">
        <v>1</v>
      </c>
      <c r="Q144" s="144">
        <v>1</v>
      </c>
      <c r="R144" s="144">
        <v>1</v>
      </c>
      <c r="S144" s="144"/>
      <c r="T144" s="144">
        <v>1</v>
      </c>
      <c r="U144" s="143"/>
      <c r="V144" s="79" t="s">
        <v>74</v>
      </c>
      <c r="W144" s="79">
        <v>1</v>
      </c>
      <c r="X144" s="27"/>
      <c r="Y144" s="23"/>
      <c r="Z144" s="23"/>
      <c r="AA144" s="23"/>
      <c r="AB144" s="23"/>
    </row>
    <row r="145" spans="1:24" ht="25.5">
      <c r="A145" s="30">
        <v>138</v>
      </c>
      <c r="B145" s="92" t="s">
        <v>234</v>
      </c>
      <c r="C145" s="31" t="s">
        <v>1</v>
      </c>
      <c r="D145" s="161">
        <f t="shared" si="2"/>
        <v>16</v>
      </c>
      <c r="E145" s="149">
        <v>1</v>
      </c>
      <c r="F145" s="143"/>
      <c r="G145" s="144">
        <v>1</v>
      </c>
      <c r="H145" s="144">
        <v>1</v>
      </c>
      <c r="I145" s="149">
        <v>1</v>
      </c>
      <c r="J145" s="149">
        <v>1</v>
      </c>
      <c r="K145" s="144">
        <v>1</v>
      </c>
      <c r="L145" s="144">
        <v>1</v>
      </c>
      <c r="M145" s="144">
        <v>1</v>
      </c>
      <c r="N145" s="144">
        <v>1</v>
      </c>
      <c r="O145" s="144">
        <v>1</v>
      </c>
      <c r="P145" s="144">
        <v>1</v>
      </c>
      <c r="Q145" s="144">
        <v>1</v>
      </c>
      <c r="R145" s="144">
        <v>1</v>
      </c>
      <c r="S145" s="144"/>
      <c r="T145" s="144">
        <v>1</v>
      </c>
      <c r="U145" s="143"/>
      <c r="V145" s="79" t="s">
        <v>89</v>
      </c>
      <c r="W145" s="149">
        <v>1</v>
      </c>
      <c r="X145" s="27"/>
    </row>
    <row r="146" spans="1:24">
      <c r="A146" s="28">
        <v>139</v>
      </c>
      <c r="B146" s="92" t="s">
        <v>235</v>
      </c>
      <c r="C146" s="31" t="s">
        <v>1</v>
      </c>
      <c r="D146" s="161">
        <f t="shared" si="2"/>
        <v>16</v>
      </c>
      <c r="E146" s="149">
        <v>1</v>
      </c>
      <c r="F146" s="143"/>
      <c r="G146" s="144">
        <v>1</v>
      </c>
      <c r="H146" s="144">
        <v>1</v>
      </c>
      <c r="I146" s="149">
        <v>1</v>
      </c>
      <c r="J146" s="149">
        <v>1</v>
      </c>
      <c r="K146" s="144">
        <v>1</v>
      </c>
      <c r="L146" s="144">
        <v>1</v>
      </c>
      <c r="M146" s="144">
        <v>1</v>
      </c>
      <c r="N146" s="144">
        <v>1</v>
      </c>
      <c r="O146" s="144">
        <v>1</v>
      </c>
      <c r="P146" s="144">
        <v>1</v>
      </c>
      <c r="Q146" s="144">
        <v>1</v>
      </c>
      <c r="R146" s="144">
        <v>1</v>
      </c>
      <c r="S146" s="144"/>
      <c r="T146" s="144">
        <v>1</v>
      </c>
      <c r="U146" s="143"/>
      <c r="V146" s="79" t="s">
        <v>89</v>
      </c>
      <c r="W146" s="149">
        <v>1</v>
      </c>
      <c r="X146" s="27"/>
    </row>
    <row r="147" spans="1:24">
      <c r="A147" s="30">
        <v>140</v>
      </c>
      <c r="B147" s="92" t="s">
        <v>236</v>
      </c>
      <c r="C147" s="31" t="s">
        <v>1</v>
      </c>
      <c r="D147" s="161">
        <f t="shared" si="2"/>
        <v>14</v>
      </c>
      <c r="E147" s="149">
        <v>1</v>
      </c>
      <c r="F147" s="143"/>
      <c r="G147" s="144">
        <v>1</v>
      </c>
      <c r="H147" s="144">
        <v>1</v>
      </c>
      <c r="I147" s="149">
        <v>1</v>
      </c>
      <c r="J147" s="149">
        <v>1</v>
      </c>
      <c r="K147" s="144">
        <v>1</v>
      </c>
      <c r="L147" s="144">
        <v>1</v>
      </c>
      <c r="M147" s="144">
        <v>1</v>
      </c>
      <c r="N147" s="144">
        <v>1</v>
      </c>
      <c r="O147" s="144">
        <v>1</v>
      </c>
      <c r="P147" s="144">
        <v>1</v>
      </c>
      <c r="Q147" s="144">
        <v>1</v>
      </c>
      <c r="R147" s="144"/>
      <c r="S147" s="144"/>
      <c r="T147" s="144"/>
      <c r="U147" s="143"/>
      <c r="V147" s="79" t="s">
        <v>89</v>
      </c>
      <c r="W147" s="149">
        <v>1</v>
      </c>
      <c r="X147" s="27"/>
    </row>
    <row r="148" spans="1:24">
      <c r="A148" s="28">
        <v>141</v>
      </c>
      <c r="B148" s="92" t="s">
        <v>237</v>
      </c>
      <c r="C148" s="31" t="s">
        <v>1</v>
      </c>
      <c r="D148" s="161">
        <f t="shared" si="2"/>
        <v>14</v>
      </c>
      <c r="E148" s="149">
        <v>1</v>
      </c>
      <c r="F148" s="143"/>
      <c r="G148" s="144">
        <v>1</v>
      </c>
      <c r="H148" s="144">
        <v>1</v>
      </c>
      <c r="I148" s="149">
        <v>1</v>
      </c>
      <c r="J148" s="149">
        <v>1</v>
      </c>
      <c r="K148" s="144">
        <v>1</v>
      </c>
      <c r="L148" s="144">
        <v>1</v>
      </c>
      <c r="M148" s="144">
        <v>1</v>
      </c>
      <c r="N148" s="144">
        <v>1</v>
      </c>
      <c r="O148" s="144"/>
      <c r="P148" s="144">
        <v>1</v>
      </c>
      <c r="Q148" s="144">
        <v>1</v>
      </c>
      <c r="R148" s="144">
        <v>1</v>
      </c>
      <c r="S148" s="144"/>
      <c r="T148" s="144"/>
      <c r="U148" s="143"/>
      <c r="V148" s="79" t="s">
        <v>89</v>
      </c>
      <c r="W148" s="149">
        <v>1</v>
      </c>
      <c r="X148" s="27"/>
    </row>
    <row r="149" spans="1:24">
      <c r="A149" s="30">
        <v>142</v>
      </c>
      <c r="B149" s="92" t="s">
        <v>238</v>
      </c>
      <c r="C149" s="31" t="s">
        <v>1</v>
      </c>
      <c r="D149" s="161">
        <f t="shared" si="2"/>
        <v>14</v>
      </c>
      <c r="E149" s="149">
        <v>2</v>
      </c>
      <c r="F149" s="143"/>
      <c r="G149" s="144">
        <v>1</v>
      </c>
      <c r="H149" s="144">
        <v>1</v>
      </c>
      <c r="I149" s="149">
        <v>1</v>
      </c>
      <c r="J149" s="149">
        <v>1</v>
      </c>
      <c r="K149" s="144">
        <v>1</v>
      </c>
      <c r="L149" s="144"/>
      <c r="M149" s="144"/>
      <c r="N149" s="144">
        <v>1</v>
      </c>
      <c r="O149" s="144"/>
      <c r="P149" s="144">
        <v>2</v>
      </c>
      <c r="Q149" s="144">
        <v>2</v>
      </c>
      <c r="R149" s="144"/>
      <c r="S149" s="144"/>
      <c r="T149" s="144"/>
      <c r="U149" s="143"/>
      <c r="V149" s="79" t="s">
        <v>89</v>
      </c>
      <c r="W149" s="149">
        <v>1</v>
      </c>
      <c r="X149" s="27"/>
    </row>
    <row r="150" spans="1:24">
      <c r="A150" s="28">
        <v>143</v>
      </c>
      <c r="B150" s="92" t="s">
        <v>239</v>
      </c>
      <c r="C150" s="31" t="s">
        <v>1</v>
      </c>
      <c r="D150" s="161">
        <f t="shared" si="2"/>
        <v>16</v>
      </c>
      <c r="E150" s="149">
        <v>1</v>
      </c>
      <c r="F150" s="143"/>
      <c r="G150" s="144">
        <v>1</v>
      </c>
      <c r="H150" s="144">
        <v>1</v>
      </c>
      <c r="I150" s="149">
        <v>1</v>
      </c>
      <c r="J150" s="149">
        <v>1</v>
      </c>
      <c r="K150" s="144">
        <v>1</v>
      </c>
      <c r="L150" s="144">
        <v>1</v>
      </c>
      <c r="M150" s="144">
        <v>1</v>
      </c>
      <c r="N150" s="144">
        <v>1</v>
      </c>
      <c r="O150" s="144">
        <v>1</v>
      </c>
      <c r="P150" s="144">
        <v>1</v>
      </c>
      <c r="Q150" s="144">
        <v>1</v>
      </c>
      <c r="R150" s="144">
        <v>1</v>
      </c>
      <c r="S150" s="144"/>
      <c r="T150" s="144">
        <v>1</v>
      </c>
      <c r="U150" s="143"/>
      <c r="V150" s="79" t="s">
        <v>89</v>
      </c>
      <c r="W150" s="149">
        <v>1</v>
      </c>
      <c r="X150" s="27"/>
    </row>
    <row r="151" spans="1:24">
      <c r="A151" s="30">
        <v>144</v>
      </c>
      <c r="B151" s="92" t="s">
        <v>240</v>
      </c>
      <c r="C151" s="31" t="s">
        <v>1</v>
      </c>
      <c r="D151" s="161">
        <f t="shared" si="2"/>
        <v>15</v>
      </c>
      <c r="E151" s="149">
        <v>1</v>
      </c>
      <c r="F151" s="143"/>
      <c r="G151" s="144">
        <v>1</v>
      </c>
      <c r="H151" s="144">
        <v>1</v>
      </c>
      <c r="I151" s="149">
        <v>1</v>
      </c>
      <c r="J151" s="149">
        <v>1</v>
      </c>
      <c r="K151" s="144">
        <v>1</v>
      </c>
      <c r="L151" s="144">
        <v>1</v>
      </c>
      <c r="M151" s="144">
        <v>1</v>
      </c>
      <c r="N151" s="144">
        <v>1</v>
      </c>
      <c r="O151" s="144">
        <v>1</v>
      </c>
      <c r="P151" s="144">
        <v>1</v>
      </c>
      <c r="Q151" s="144">
        <v>1</v>
      </c>
      <c r="R151" s="144">
        <v>1</v>
      </c>
      <c r="S151" s="144"/>
      <c r="T151" s="144">
        <v>1</v>
      </c>
      <c r="U151" s="143"/>
      <c r="V151" s="79" t="s">
        <v>89</v>
      </c>
      <c r="W151" s="149"/>
      <c r="X151" s="27"/>
    </row>
    <row r="152" spans="1:24">
      <c r="A152" s="28">
        <v>145</v>
      </c>
      <c r="B152" s="92" t="s">
        <v>241</v>
      </c>
      <c r="C152" s="31" t="s">
        <v>1</v>
      </c>
      <c r="D152" s="161">
        <f t="shared" si="2"/>
        <v>16</v>
      </c>
      <c r="E152" s="149">
        <v>1</v>
      </c>
      <c r="F152" s="143"/>
      <c r="G152" s="144">
        <v>1</v>
      </c>
      <c r="H152" s="144">
        <v>1</v>
      </c>
      <c r="I152" s="149"/>
      <c r="J152" s="149">
        <v>1</v>
      </c>
      <c r="K152" s="144">
        <v>2</v>
      </c>
      <c r="L152" s="144">
        <v>1</v>
      </c>
      <c r="M152" s="144">
        <v>2</v>
      </c>
      <c r="N152" s="144">
        <v>1</v>
      </c>
      <c r="O152" s="144">
        <v>1</v>
      </c>
      <c r="P152" s="144">
        <v>1</v>
      </c>
      <c r="Q152" s="144">
        <v>1</v>
      </c>
      <c r="R152" s="144">
        <v>1</v>
      </c>
      <c r="S152" s="144"/>
      <c r="T152" s="144"/>
      <c r="U152" s="143"/>
      <c r="V152" s="79" t="s">
        <v>89</v>
      </c>
      <c r="W152" s="149">
        <v>1</v>
      </c>
      <c r="X152" s="27"/>
    </row>
    <row r="153" spans="1:24">
      <c r="A153" s="30">
        <v>146</v>
      </c>
      <c r="B153" s="92" t="s">
        <v>242</v>
      </c>
      <c r="C153" s="31" t="s">
        <v>3</v>
      </c>
      <c r="D153" s="161">
        <f t="shared" si="2"/>
        <v>13</v>
      </c>
      <c r="E153" s="149">
        <v>1</v>
      </c>
      <c r="F153" s="143"/>
      <c r="G153" s="144">
        <v>1</v>
      </c>
      <c r="H153" s="144">
        <v>1</v>
      </c>
      <c r="I153" s="149"/>
      <c r="J153" s="149"/>
      <c r="K153" s="144">
        <v>2</v>
      </c>
      <c r="L153" s="144">
        <v>1</v>
      </c>
      <c r="M153" s="144">
        <v>1</v>
      </c>
      <c r="N153" s="144">
        <v>1</v>
      </c>
      <c r="O153" s="144">
        <v>1</v>
      </c>
      <c r="P153" s="144">
        <v>1</v>
      </c>
      <c r="Q153" s="144">
        <v>1</v>
      </c>
      <c r="R153" s="144"/>
      <c r="S153" s="144"/>
      <c r="T153" s="144">
        <v>1</v>
      </c>
      <c r="U153" s="143"/>
      <c r="V153" s="79" t="s">
        <v>89</v>
      </c>
      <c r="W153" s="149"/>
      <c r="X153" s="27"/>
    </row>
    <row r="154" spans="1:24" ht="25.5">
      <c r="A154" s="28">
        <v>147</v>
      </c>
      <c r="B154" s="92" t="s">
        <v>243</v>
      </c>
      <c r="C154" s="31" t="s">
        <v>0</v>
      </c>
      <c r="D154" s="161">
        <f t="shared" si="2"/>
        <v>15</v>
      </c>
      <c r="E154" s="149">
        <v>1</v>
      </c>
      <c r="F154" s="143"/>
      <c r="G154" s="144">
        <v>1</v>
      </c>
      <c r="H154" s="144">
        <v>1</v>
      </c>
      <c r="I154" s="149">
        <v>1</v>
      </c>
      <c r="J154" s="149"/>
      <c r="K154" s="144">
        <v>1</v>
      </c>
      <c r="L154" s="144">
        <v>1</v>
      </c>
      <c r="M154" s="144">
        <v>1</v>
      </c>
      <c r="N154" s="144">
        <v>1</v>
      </c>
      <c r="O154" s="144">
        <v>1</v>
      </c>
      <c r="P154" s="144">
        <v>1</v>
      </c>
      <c r="Q154" s="144">
        <v>1</v>
      </c>
      <c r="R154" s="144">
        <v>1</v>
      </c>
      <c r="S154" s="144"/>
      <c r="T154" s="144">
        <v>1</v>
      </c>
      <c r="U154" s="143"/>
      <c r="V154" s="79" t="s">
        <v>89</v>
      </c>
      <c r="W154" s="149">
        <v>1</v>
      </c>
      <c r="X154" s="27"/>
    </row>
    <row r="155" spans="1:24">
      <c r="A155" s="30">
        <v>148</v>
      </c>
      <c r="B155" s="92" t="s">
        <v>244</v>
      </c>
      <c r="C155" s="31" t="s">
        <v>0</v>
      </c>
      <c r="D155" s="161">
        <f t="shared" si="2"/>
        <v>11</v>
      </c>
      <c r="E155" s="149">
        <v>1</v>
      </c>
      <c r="F155" s="143"/>
      <c r="G155" s="144">
        <v>1</v>
      </c>
      <c r="H155" s="144">
        <v>1</v>
      </c>
      <c r="I155" s="149"/>
      <c r="J155" s="149"/>
      <c r="K155" s="144">
        <v>1</v>
      </c>
      <c r="L155" s="144">
        <v>1</v>
      </c>
      <c r="M155" s="144">
        <v>1</v>
      </c>
      <c r="N155" s="144">
        <v>1</v>
      </c>
      <c r="O155" s="144"/>
      <c r="P155" s="144">
        <v>1</v>
      </c>
      <c r="Q155" s="144">
        <v>1</v>
      </c>
      <c r="R155" s="144"/>
      <c r="S155" s="144"/>
      <c r="T155" s="144">
        <v>1</v>
      </c>
      <c r="U155" s="143"/>
      <c r="V155" s="79" t="s">
        <v>89</v>
      </c>
      <c r="W155" s="149"/>
      <c r="X155" s="27"/>
    </row>
    <row r="156" spans="1:24">
      <c r="A156" s="28">
        <v>149</v>
      </c>
      <c r="B156" s="92" t="s">
        <v>245</v>
      </c>
      <c r="C156" s="31" t="s">
        <v>0</v>
      </c>
      <c r="D156" s="161">
        <f t="shared" si="2"/>
        <v>13</v>
      </c>
      <c r="E156" s="149">
        <v>1</v>
      </c>
      <c r="F156" s="143"/>
      <c r="G156" s="144">
        <v>1</v>
      </c>
      <c r="H156" s="144">
        <v>1</v>
      </c>
      <c r="I156" s="149">
        <v>1</v>
      </c>
      <c r="J156" s="149">
        <v>1</v>
      </c>
      <c r="K156" s="144">
        <v>1</v>
      </c>
      <c r="L156" s="144"/>
      <c r="M156" s="144">
        <v>1</v>
      </c>
      <c r="N156" s="144">
        <v>1</v>
      </c>
      <c r="O156" s="144"/>
      <c r="P156" s="144">
        <v>1</v>
      </c>
      <c r="Q156" s="144">
        <v>1</v>
      </c>
      <c r="R156" s="144"/>
      <c r="S156" s="144"/>
      <c r="T156" s="144">
        <v>1</v>
      </c>
      <c r="U156" s="143"/>
      <c r="V156" s="79" t="s">
        <v>89</v>
      </c>
      <c r="W156" s="149">
        <v>1</v>
      </c>
      <c r="X156" s="27"/>
    </row>
    <row r="157" spans="1:24" ht="25.5">
      <c r="A157" s="30">
        <v>150</v>
      </c>
      <c r="B157" s="92" t="s">
        <v>246</v>
      </c>
      <c r="C157" s="31" t="s">
        <v>0</v>
      </c>
      <c r="D157" s="161">
        <f t="shared" si="2"/>
        <v>727</v>
      </c>
      <c r="E157" s="79">
        <v>20</v>
      </c>
      <c r="F157" s="79">
        <v>10</v>
      </c>
      <c r="G157" s="144">
        <v>40</v>
      </c>
      <c r="H157" s="143"/>
      <c r="I157" s="79">
        <v>20</v>
      </c>
      <c r="J157" s="79">
        <v>20</v>
      </c>
      <c r="K157" s="144">
        <v>95</v>
      </c>
      <c r="L157" s="79">
        <v>60</v>
      </c>
      <c r="M157" s="144">
        <v>50</v>
      </c>
      <c r="N157" s="144" t="s">
        <v>72</v>
      </c>
      <c r="O157" s="144">
        <v>40</v>
      </c>
      <c r="P157" s="144">
        <v>60</v>
      </c>
      <c r="Q157" s="144">
        <v>52</v>
      </c>
      <c r="R157" s="144" t="s">
        <v>278</v>
      </c>
      <c r="S157" s="144"/>
      <c r="T157" s="144">
        <v>20</v>
      </c>
      <c r="U157" s="143"/>
      <c r="V157" s="79"/>
      <c r="W157" s="79">
        <v>20</v>
      </c>
      <c r="X157" s="27"/>
    </row>
    <row r="158" spans="1:24" ht="25.5">
      <c r="A158" s="28">
        <v>151</v>
      </c>
      <c r="B158" s="93" t="s">
        <v>247</v>
      </c>
      <c r="C158" s="32" t="s">
        <v>0</v>
      </c>
      <c r="D158" s="161">
        <f t="shared" si="2"/>
        <v>247</v>
      </c>
      <c r="E158" s="79">
        <v>5</v>
      </c>
      <c r="F158" s="79">
        <v>4</v>
      </c>
      <c r="G158" s="144">
        <v>10</v>
      </c>
      <c r="H158" s="144">
        <v>2</v>
      </c>
      <c r="I158" s="79" t="s">
        <v>269</v>
      </c>
      <c r="J158" s="79">
        <v>10</v>
      </c>
      <c r="K158" s="144" t="s">
        <v>67</v>
      </c>
      <c r="L158" s="144">
        <v>20</v>
      </c>
      <c r="M158" s="144">
        <v>23</v>
      </c>
      <c r="N158" s="144">
        <v>5</v>
      </c>
      <c r="O158" s="144">
        <v>10</v>
      </c>
      <c r="P158" s="144">
        <v>10</v>
      </c>
      <c r="Q158" s="144">
        <v>10</v>
      </c>
      <c r="R158" s="144">
        <v>60</v>
      </c>
      <c r="S158" s="144">
        <v>5</v>
      </c>
      <c r="T158" s="144"/>
      <c r="U158" s="143"/>
      <c r="V158" s="79" t="s">
        <v>75</v>
      </c>
      <c r="W158" s="79">
        <v>10</v>
      </c>
      <c r="X158" s="27"/>
    </row>
    <row r="159" spans="1:24" ht="25.5">
      <c r="A159" s="30">
        <v>152</v>
      </c>
      <c r="B159" s="93" t="s">
        <v>248</v>
      </c>
      <c r="C159" s="32" t="s">
        <v>0</v>
      </c>
      <c r="D159" s="161">
        <f t="shared" si="2"/>
        <v>202</v>
      </c>
      <c r="E159" s="79">
        <v>4</v>
      </c>
      <c r="F159" s="79">
        <v>1</v>
      </c>
      <c r="G159" s="144">
        <v>3</v>
      </c>
      <c r="H159" s="144">
        <v>5</v>
      </c>
      <c r="I159" s="79">
        <v>4</v>
      </c>
      <c r="J159" s="79">
        <v>10</v>
      </c>
      <c r="K159" s="144">
        <v>25</v>
      </c>
      <c r="L159" s="144">
        <v>5</v>
      </c>
      <c r="M159" s="144" t="s">
        <v>65</v>
      </c>
      <c r="N159" s="144">
        <v>10</v>
      </c>
      <c r="O159" s="144">
        <v>10</v>
      </c>
      <c r="P159" s="144">
        <v>10</v>
      </c>
      <c r="Q159" s="144">
        <v>20</v>
      </c>
      <c r="R159" s="144">
        <v>50</v>
      </c>
      <c r="S159" s="144">
        <v>5</v>
      </c>
      <c r="T159" s="144">
        <v>10</v>
      </c>
      <c r="U159" s="143"/>
      <c r="V159" s="79"/>
      <c r="W159" s="79">
        <v>10</v>
      </c>
      <c r="X159" s="27"/>
    </row>
    <row r="160" spans="1:24" ht="63.75">
      <c r="A160" s="28">
        <v>153</v>
      </c>
      <c r="B160" s="93" t="s">
        <v>249</v>
      </c>
      <c r="C160" s="32" t="s">
        <v>3</v>
      </c>
      <c r="D160" s="161">
        <f t="shared" si="2"/>
        <v>164</v>
      </c>
      <c r="E160" s="79">
        <v>2</v>
      </c>
      <c r="F160" s="79">
        <v>1</v>
      </c>
      <c r="G160" s="144">
        <v>3</v>
      </c>
      <c r="H160" s="143"/>
      <c r="I160" s="79">
        <v>2</v>
      </c>
      <c r="J160" s="79" t="s">
        <v>70</v>
      </c>
      <c r="K160" s="144" t="s">
        <v>68</v>
      </c>
      <c r="L160" s="144">
        <v>8</v>
      </c>
      <c r="M160" s="144" t="s">
        <v>70</v>
      </c>
      <c r="N160" s="144" t="s">
        <v>94</v>
      </c>
      <c r="O160" s="144">
        <v>5</v>
      </c>
      <c r="P160" s="144">
        <v>5</v>
      </c>
      <c r="Q160" s="144">
        <v>5</v>
      </c>
      <c r="R160" s="144">
        <v>40</v>
      </c>
      <c r="S160" s="144">
        <v>5</v>
      </c>
      <c r="T160" s="144"/>
      <c r="U160" s="143"/>
      <c r="V160" s="79"/>
      <c r="W160" s="79">
        <v>10</v>
      </c>
      <c r="X160" s="27"/>
    </row>
    <row r="161" spans="1:24" ht="63.75">
      <c r="A161" s="30">
        <v>154</v>
      </c>
      <c r="B161" s="93" t="s">
        <v>250</v>
      </c>
      <c r="C161" s="32" t="s">
        <v>3</v>
      </c>
      <c r="D161" s="161">
        <f t="shared" si="2"/>
        <v>69</v>
      </c>
      <c r="E161" s="79">
        <v>1</v>
      </c>
      <c r="F161" s="143"/>
      <c r="G161" s="144">
        <v>1</v>
      </c>
      <c r="H161" s="144">
        <v>2</v>
      </c>
      <c r="I161" s="79">
        <v>2</v>
      </c>
      <c r="J161" s="79">
        <v>3</v>
      </c>
      <c r="K161" s="144">
        <v>3</v>
      </c>
      <c r="L161" s="144">
        <v>3</v>
      </c>
      <c r="M161" s="144">
        <v>10</v>
      </c>
      <c r="N161" s="144">
        <v>1</v>
      </c>
      <c r="O161" s="144">
        <v>2</v>
      </c>
      <c r="P161" s="144">
        <v>2</v>
      </c>
      <c r="Q161" s="143"/>
      <c r="R161" s="144">
        <v>5</v>
      </c>
      <c r="S161" s="144"/>
      <c r="T161" s="144">
        <v>2</v>
      </c>
      <c r="U161" s="143"/>
      <c r="V161" s="79" t="s">
        <v>268</v>
      </c>
      <c r="W161" s="79">
        <v>3</v>
      </c>
      <c r="X161" s="27"/>
    </row>
    <row r="162" spans="1:24" ht="63.75">
      <c r="A162" s="28">
        <v>155</v>
      </c>
      <c r="B162" s="93" t="s">
        <v>251</v>
      </c>
      <c r="C162" s="32" t="s">
        <v>3</v>
      </c>
      <c r="D162" s="161">
        <f t="shared" si="2"/>
        <v>290</v>
      </c>
      <c r="E162" s="79">
        <v>10</v>
      </c>
      <c r="F162" s="79">
        <v>10</v>
      </c>
      <c r="G162" s="144">
        <v>10</v>
      </c>
      <c r="H162" s="144">
        <v>10</v>
      </c>
      <c r="I162" s="79">
        <v>10</v>
      </c>
      <c r="J162" s="79">
        <v>10</v>
      </c>
      <c r="K162" s="144">
        <v>60</v>
      </c>
      <c r="L162" s="79">
        <v>10</v>
      </c>
      <c r="M162" s="144">
        <v>20</v>
      </c>
      <c r="N162" s="144">
        <v>10</v>
      </c>
      <c r="O162" s="144">
        <v>10</v>
      </c>
      <c r="P162" s="144">
        <v>10</v>
      </c>
      <c r="Q162" s="144">
        <v>20</v>
      </c>
      <c r="R162" s="144">
        <v>50</v>
      </c>
      <c r="S162" s="144"/>
      <c r="T162" s="144">
        <v>20</v>
      </c>
      <c r="U162" s="143"/>
      <c r="V162" s="79"/>
      <c r="W162" s="79">
        <v>20</v>
      </c>
      <c r="X162" s="27"/>
    </row>
    <row r="163" spans="1:24">
      <c r="A163" s="30">
        <v>156</v>
      </c>
      <c r="B163" s="92" t="s">
        <v>252</v>
      </c>
      <c r="C163" s="31" t="s">
        <v>2</v>
      </c>
      <c r="D163" s="161">
        <f t="shared" si="2"/>
        <v>300</v>
      </c>
      <c r="E163" s="79">
        <v>10</v>
      </c>
      <c r="F163" s="79">
        <v>10</v>
      </c>
      <c r="G163" s="144">
        <v>10</v>
      </c>
      <c r="H163" s="144">
        <v>10</v>
      </c>
      <c r="I163" s="79">
        <v>10</v>
      </c>
      <c r="J163" s="143"/>
      <c r="K163" s="144">
        <v>50</v>
      </c>
      <c r="L163" s="79">
        <v>10</v>
      </c>
      <c r="M163" s="144">
        <v>20</v>
      </c>
      <c r="N163" s="144">
        <v>10</v>
      </c>
      <c r="O163" s="144">
        <v>10</v>
      </c>
      <c r="P163" s="144">
        <v>10</v>
      </c>
      <c r="Q163" s="144">
        <v>20</v>
      </c>
      <c r="R163" s="144">
        <v>30</v>
      </c>
      <c r="S163" s="144"/>
      <c r="T163" s="144">
        <v>80</v>
      </c>
      <c r="U163" s="143"/>
      <c r="V163" s="79"/>
      <c r="W163" s="79">
        <v>10</v>
      </c>
      <c r="X163" s="27"/>
    </row>
    <row r="164" spans="1:24" ht="63.75">
      <c r="A164" s="28">
        <v>157</v>
      </c>
      <c r="B164" s="92" t="s">
        <v>272</v>
      </c>
      <c r="C164" s="31" t="s">
        <v>0</v>
      </c>
      <c r="D164" s="161">
        <f t="shared" si="2"/>
        <v>20</v>
      </c>
      <c r="E164" s="143"/>
      <c r="F164" s="143"/>
      <c r="G164" s="144">
        <v>2</v>
      </c>
      <c r="H164" s="144">
        <v>2</v>
      </c>
      <c r="I164" s="79">
        <v>2</v>
      </c>
      <c r="J164" s="143"/>
      <c r="K164" s="144">
        <v>2</v>
      </c>
      <c r="L164" s="79">
        <v>1</v>
      </c>
      <c r="M164" s="146"/>
      <c r="N164" s="144">
        <v>2</v>
      </c>
      <c r="O164" s="144">
        <v>2</v>
      </c>
      <c r="P164" s="144">
        <v>1</v>
      </c>
      <c r="Q164" s="143"/>
      <c r="R164" s="144">
        <v>5</v>
      </c>
      <c r="S164" s="144"/>
      <c r="T164" s="143"/>
      <c r="U164" s="143"/>
      <c r="V164" s="79"/>
      <c r="W164" s="79">
        <v>1</v>
      </c>
      <c r="X164" s="27"/>
    </row>
    <row r="165" spans="1:24" ht="25.5">
      <c r="A165" s="30">
        <v>158</v>
      </c>
      <c r="B165" s="92" t="s">
        <v>253</v>
      </c>
      <c r="C165" s="31" t="s">
        <v>1</v>
      </c>
      <c r="D165" s="161">
        <f t="shared" si="2"/>
        <v>10</v>
      </c>
      <c r="E165" s="143"/>
      <c r="F165" s="143"/>
      <c r="G165" s="144">
        <v>2</v>
      </c>
      <c r="H165" s="144">
        <v>2</v>
      </c>
      <c r="I165" s="79">
        <v>2</v>
      </c>
      <c r="J165" s="143"/>
      <c r="K165" s="143"/>
      <c r="L165" s="145"/>
      <c r="M165" s="146"/>
      <c r="N165" s="143"/>
      <c r="O165" s="143"/>
      <c r="P165" s="143"/>
      <c r="Q165" s="143"/>
      <c r="R165" s="144">
        <v>2</v>
      </c>
      <c r="S165" s="144"/>
      <c r="T165" s="144">
        <v>1</v>
      </c>
      <c r="U165" s="143"/>
      <c r="V165" s="79"/>
      <c r="W165" s="79">
        <v>1</v>
      </c>
      <c r="X165" s="27"/>
    </row>
    <row r="166" spans="1:24" ht="25.5">
      <c r="A166" s="28">
        <v>159</v>
      </c>
      <c r="B166" s="92" t="s">
        <v>254</v>
      </c>
      <c r="C166" s="31" t="s">
        <v>0</v>
      </c>
      <c r="D166" s="161">
        <f t="shared" si="2"/>
        <v>7</v>
      </c>
      <c r="E166" s="143"/>
      <c r="F166" s="143"/>
      <c r="G166" s="143"/>
      <c r="H166" s="144">
        <v>2</v>
      </c>
      <c r="I166" s="143"/>
      <c r="J166" s="143"/>
      <c r="K166" s="143"/>
      <c r="L166" s="145"/>
      <c r="M166" s="146"/>
      <c r="N166" s="143"/>
      <c r="O166" s="143"/>
      <c r="P166" s="143"/>
      <c r="Q166" s="143"/>
      <c r="R166" s="144">
        <v>4</v>
      </c>
      <c r="S166" s="144"/>
      <c r="T166" s="143"/>
      <c r="U166" s="143"/>
      <c r="V166" s="79"/>
      <c r="W166" s="79">
        <v>1</v>
      </c>
      <c r="X166" s="27"/>
    </row>
    <row r="167" spans="1:24" ht="38.25">
      <c r="A167" s="30">
        <v>160</v>
      </c>
      <c r="B167" s="92" t="s">
        <v>255</v>
      </c>
      <c r="C167" s="31" t="s">
        <v>0</v>
      </c>
      <c r="D167" s="161">
        <f t="shared" si="2"/>
        <v>30</v>
      </c>
      <c r="E167" s="79" t="s">
        <v>74</v>
      </c>
      <c r="F167" s="143"/>
      <c r="G167" s="143"/>
      <c r="H167" s="143"/>
      <c r="I167" s="79" t="s">
        <v>65</v>
      </c>
      <c r="J167" s="143"/>
      <c r="K167" s="143"/>
      <c r="L167" s="145"/>
      <c r="M167" s="146"/>
      <c r="N167" s="143"/>
      <c r="O167" s="143"/>
      <c r="P167" s="143"/>
      <c r="Q167" s="143"/>
      <c r="R167" s="143"/>
      <c r="S167" s="143"/>
      <c r="T167" s="143"/>
      <c r="U167" s="143"/>
      <c r="V167" s="79"/>
      <c r="W167" s="143"/>
      <c r="X167" s="27"/>
    </row>
    <row r="168" spans="1:24" ht="38.25">
      <c r="A168" s="28">
        <v>161</v>
      </c>
      <c r="B168" s="92" t="s">
        <v>256</v>
      </c>
      <c r="C168" s="31" t="s">
        <v>0</v>
      </c>
      <c r="D168" s="161">
        <f t="shared" si="2"/>
        <v>90</v>
      </c>
      <c r="E168" s="79">
        <v>10</v>
      </c>
      <c r="F168" s="143"/>
      <c r="G168" s="143"/>
      <c r="H168" s="144" t="s">
        <v>65</v>
      </c>
      <c r="I168" s="79"/>
      <c r="J168" s="143"/>
      <c r="K168" s="143"/>
      <c r="L168" s="145"/>
      <c r="M168" s="146"/>
      <c r="N168" s="143"/>
      <c r="O168" s="144" t="s">
        <v>76</v>
      </c>
      <c r="P168" s="144"/>
      <c r="Q168" s="79">
        <v>50</v>
      </c>
      <c r="R168" s="144" t="s">
        <v>82</v>
      </c>
      <c r="S168" s="144"/>
      <c r="T168" s="143"/>
      <c r="U168" s="143"/>
      <c r="V168" s="79"/>
      <c r="W168" s="79" t="s">
        <v>89</v>
      </c>
      <c r="X168" s="27"/>
    </row>
    <row r="169" spans="1:24" ht="38.25">
      <c r="A169" s="30">
        <v>162</v>
      </c>
      <c r="B169" s="104" t="s">
        <v>257</v>
      </c>
      <c r="C169" s="36" t="s">
        <v>0</v>
      </c>
      <c r="D169" s="161">
        <f t="shared" si="2"/>
        <v>30</v>
      </c>
      <c r="E169" s="143"/>
      <c r="F169" s="143"/>
      <c r="G169" s="143"/>
      <c r="H169" s="143"/>
      <c r="I169" s="79">
        <v>5</v>
      </c>
      <c r="J169" s="143"/>
      <c r="K169" s="79">
        <v>8</v>
      </c>
      <c r="L169" s="144">
        <v>8</v>
      </c>
      <c r="M169" s="146"/>
      <c r="N169" s="143"/>
      <c r="O169" s="143"/>
      <c r="P169" s="143"/>
      <c r="Q169" s="79">
        <v>9</v>
      </c>
      <c r="R169" s="143"/>
      <c r="S169" s="143"/>
      <c r="T169" s="143"/>
      <c r="U169" s="143"/>
      <c r="V169" s="79"/>
      <c r="W169" s="143"/>
      <c r="X169" s="27"/>
    </row>
    <row r="170" spans="1:24" ht="63.75">
      <c r="A170" s="28">
        <v>163</v>
      </c>
      <c r="B170" s="105" t="s">
        <v>283</v>
      </c>
      <c r="C170" s="38" t="s">
        <v>1</v>
      </c>
      <c r="D170" s="161">
        <f t="shared" si="2"/>
        <v>69</v>
      </c>
      <c r="E170" s="79"/>
      <c r="F170" s="143"/>
      <c r="G170" s="143"/>
      <c r="H170" s="144"/>
      <c r="I170" s="79"/>
      <c r="J170" s="143"/>
      <c r="K170" s="144">
        <v>30</v>
      </c>
      <c r="L170" s="145"/>
      <c r="M170" s="144"/>
      <c r="N170" s="144"/>
      <c r="O170" s="144"/>
      <c r="P170" s="144"/>
      <c r="Q170" s="144"/>
      <c r="R170" s="144">
        <v>10</v>
      </c>
      <c r="S170" s="144"/>
      <c r="T170" s="144"/>
      <c r="U170" s="143"/>
      <c r="V170" s="79" t="s">
        <v>268</v>
      </c>
      <c r="W170" s="79"/>
      <c r="X170" s="27"/>
    </row>
    <row r="171" spans="1:24" ht="25.5">
      <c r="A171" s="30">
        <v>164</v>
      </c>
      <c r="B171" s="104" t="s">
        <v>103</v>
      </c>
      <c r="C171" s="31" t="s">
        <v>104</v>
      </c>
      <c r="D171" s="161">
        <f t="shared" si="2"/>
        <v>38</v>
      </c>
      <c r="E171" s="79"/>
      <c r="F171" s="143"/>
      <c r="G171" s="144">
        <v>2</v>
      </c>
      <c r="H171" s="144">
        <v>2</v>
      </c>
      <c r="I171" s="79">
        <v>2</v>
      </c>
      <c r="J171" s="143"/>
      <c r="K171" s="144" t="s">
        <v>69</v>
      </c>
      <c r="L171" s="79">
        <v>5</v>
      </c>
      <c r="M171" s="144">
        <v>5</v>
      </c>
      <c r="N171" s="144"/>
      <c r="O171" s="144">
        <v>1</v>
      </c>
      <c r="P171" s="144">
        <v>5</v>
      </c>
      <c r="Q171" s="144">
        <v>1</v>
      </c>
      <c r="R171" s="144">
        <v>1</v>
      </c>
      <c r="S171" s="144"/>
      <c r="T171" s="144">
        <v>1</v>
      </c>
      <c r="U171" s="143"/>
      <c r="V171" s="79"/>
      <c r="W171" s="79">
        <v>1</v>
      </c>
      <c r="X171" s="27"/>
    </row>
    <row r="172" spans="1:24">
      <c r="A172" s="28">
        <v>165</v>
      </c>
      <c r="B172" s="104" t="s">
        <v>105</v>
      </c>
      <c r="C172" s="32" t="s">
        <v>1</v>
      </c>
      <c r="D172" s="161">
        <f t="shared" si="2"/>
        <v>16</v>
      </c>
      <c r="E172" s="79"/>
      <c r="F172" s="143"/>
      <c r="G172" s="144">
        <v>1</v>
      </c>
      <c r="H172" s="144" t="s">
        <v>89</v>
      </c>
      <c r="I172" s="79" t="s">
        <v>89</v>
      </c>
      <c r="J172" s="143"/>
      <c r="K172" s="144">
        <v>1</v>
      </c>
      <c r="L172" s="79">
        <v>2</v>
      </c>
      <c r="M172" s="144">
        <v>4</v>
      </c>
      <c r="N172" s="144"/>
      <c r="O172" s="144"/>
      <c r="P172" s="144">
        <v>2</v>
      </c>
      <c r="Q172" s="144"/>
      <c r="R172" s="144">
        <v>2</v>
      </c>
      <c r="S172" s="144"/>
      <c r="T172" s="144" t="s">
        <v>89</v>
      </c>
      <c r="U172" s="143"/>
      <c r="V172" s="79"/>
      <c r="W172" s="79" t="s">
        <v>89</v>
      </c>
      <c r="X172" s="27"/>
    </row>
    <row r="173" spans="1:24">
      <c r="A173" s="30">
        <v>166</v>
      </c>
      <c r="B173" s="104" t="s">
        <v>107</v>
      </c>
      <c r="C173" s="32"/>
      <c r="D173" s="161">
        <f t="shared" si="2"/>
        <v>45</v>
      </c>
      <c r="E173" s="79">
        <v>2</v>
      </c>
      <c r="F173" s="143"/>
      <c r="G173" s="144">
        <v>2</v>
      </c>
      <c r="H173" s="144">
        <v>2</v>
      </c>
      <c r="I173" s="79" t="s">
        <v>87</v>
      </c>
      <c r="J173" s="79">
        <v>2</v>
      </c>
      <c r="K173" s="144">
        <v>5</v>
      </c>
      <c r="L173" s="79">
        <v>5</v>
      </c>
      <c r="M173" s="146"/>
      <c r="N173" s="144"/>
      <c r="O173" s="144">
        <v>5</v>
      </c>
      <c r="P173" s="144">
        <v>4</v>
      </c>
      <c r="Q173" s="144">
        <v>2</v>
      </c>
      <c r="R173" s="144">
        <v>5</v>
      </c>
      <c r="S173" s="144"/>
      <c r="T173" s="144">
        <v>2</v>
      </c>
      <c r="U173" s="143"/>
      <c r="V173" s="79"/>
      <c r="W173" s="79">
        <v>2</v>
      </c>
      <c r="X173" s="27"/>
    </row>
    <row r="174" spans="1:24" ht="45">
      <c r="A174" s="28">
        <v>167</v>
      </c>
      <c r="B174" s="126" t="s">
        <v>277</v>
      </c>
      <c r="C174" s="127" t="s">
        <v>0</v>
      </c>
      <c r="D174" s="161">
        <f t="shared" si="2"/>
        <v>0</v>
      </c>
      <c r="E174" s="79"/>
      <c r="F174" s="143"/>
      <c r="G174" s="144"/>
      <c r="H174" s="144"/>
      <c r="I174" s="79"/>
      <c r="J174" s="79"/>
      <c r="K174" s="144"/>
      <c r="L174" s="79"/>
      <c r="M174" s="146"/>
      <c r="N174" s="144"/>
      <c r="O174" s="144"/>
      <c r="P174" s="144"/>
      <c r="Q174" s="144"/>
      <c r="R174" s="144"/>
      <c r="S174" s="144"/>
      <c r="T174" s="144"/>
      <c r="U174" s="143"/>
      <c r="V174" s="79"/>
      <c r="W174" s="79"/>
      <c r="X174" s="27"/>
    </row>
    <row r="175" spans="1:24" ht="45">
      <c r="A175" s="30">
        <v>168</v>
      </c>
      <c r="B175" s="126" t="s">
        <v>270</v>
      </c>
      <c r="C175" s="127" t="s">
        <v>0</v>
      </c>
      <c r="D175" s="161">
        <f t="shared" si="2"/>
        <v>0</v>
      </c>
      <c r="E175" s="79"/>
      <c r="F175" s="143"/>
      <c r="G175" s="144"/>
      <c r="H175" s="144"/>
      <c r="I175" s="79"/>
      <c r="J175" s="79"/>
      <c r="K175" s="144"/>
      <c r="L175" s="79"/>
      <c r="M175" s="146"/>
      <c r="N175" s="144"/>
      <c r="O175" s="144"/>
      <c r="P175" s="144"/>
      <c r="Q175" s="144"/>
      <c r="R175" s="144"/>
      <c r="S175" s="144"/>
      <c r="T175" s="144"/>
      <c r="U175" s="143"/>
      <c r="V175" s="79"/>
      <c r="W175" s="79"/>
      <c r="X175" s="27"/>
    </row>
    <row r="176" spans="1:24" ht="45">
      <c r="A176" s="28">
        <v>169</v>
      </c>
      <c r="B176" s="126" t="s">
        <v>279</v>
      </c>
      <c r="C176" s="127" t="s">
        <v>0</v>
      </c>
      <c r="D176" s="161">
        <f t="shared" si="2"/>
        <v>0</v>
      </c>
      <c r="E176" s="79"/>
      <c r="F176" s="143"/>
      <c r="G176" s="144"/>
      <c r="H176" s="144"/>
      <c r="I176" s="79"/>
      <c r="J176" s="79"/>
      <c r="K176" s="144"/>
      <c r="L176" s="79"/>
      <c r="M176" s="146"/>
      <c r="N176" s="144"/>
      <c r="O176" s="144"/>
      <c r="P176" s="144"/>
      <c r="Q176" s="144"/>
      <c r="R176" s="144"/>
      <c r="S176" s="144"/>
      <c r="T176" s="144"/>
      <c r="U176" s="143"/>
      <c r="V176" s="79"/>
      <c r="W176" s="79"/>
      <c r="X176" s="27"/>
    </row>
    <row r="177" spans="1:24" ht="45">
      <c r="A177" s="30">
        <v>170</v>
      </c>
      <c r="B177" s="126" t="s">
        <v>280</v>
      </c>
      <c r="C177" s="127" t="s">
        <v>0</v>
      </c>
      <c r="D177" s="161">
        <f t="shared" si="2"/>
        <v>0</v>
      </c>
      <c r="E177" s="79"/>
      <c r="F177" s="143"/>
      <c r="G177" s="144"/>
      <c r="H177" s="144"/>
      <c r="I177" s="79"/>
      <c r="J177" s="79"/>
      <c r="K177" s="144"/>
      <c r="L177" s="79"/>
      <c r="M177" s="146"/>
      <c r="N177" s="144"/>
      <c r="O177" s="144"/>
      <c r="P177" s="144"/>
      <c r="Q177" s="144"/>
      <c r="R177" s="144"/>
      <c r="S177" s="144"/>
      <c r="T177" s="144"/>
      <c r="U177" s="143"/>
      <c r="V177" s="79"/>
      <c r="W177" s="79"/>
      <c r="X177" s="27"/>
    </row>
    <row r="178" spans="1:24" ht="45">
      <c r="A178" s="28">
        <v>171</v>
      </c>
      <c r="B178" s="126" t="s">
        <v>282</v>
      </c>
      <c r="C178" s="127" t="s">
        <v>0</v>
      </c>
      <c r="D178" s="161">
        <f t="shared" si="2"/>
        <v>20</v>
      </c>
      <c r="E178" s="79"/>
      <c r="F178" s="143">
        <v>20</v>
      </c>
      <c r="G178" s="144"/>
      <c r="H178" s="144"/>
      <c r="I178" s="79"/>
      <c r="J178" s="79"/>
      <c r="K178" s="144"/>
      <c r="L178" s="79"/>
      <c r="M178" s="146"/>
      <c r="N178" s="144"/>
      <c r="O178" s="144"/>
      <c r="P178" s="144"/>
      <c r="Q178" s="144"/>
      <c r="R178" s="144"/>
      <c r="S178" s="144"/>
      <c r="T178" s="144"/>
      <c r="U178" s="143"/>
      <c r="V178" s="79"/>
      <c r="W178" s="79"/>
      <c r="X178" s="27"/>
    </row>
    <row r="179" spans="1:24" ht="75">
      <c r="A179" s="30">
        <v>172</v>
      </c>
      <c r="B179" s="126" t="s">
        <v>281</v>
      </c>
      <c r="C179" s="119" t="s">
        <v>0</v>
      </c>
      <c r="D179" s="161">
        <f t="shared" si="2"/>
        <v>10</v>
      </c>
      <c r="E179" s="128"/>
      <c r="F179" s="160">
        <v>10</v>
      </c>
      <c r="G179" s="128"/>
      <c r="H179" s="128"/>
      <c r="I179" s="128"/>
      <c r="J179" s="128"/>
      <c r="K179" s="128"/>
      <c r="L179" s="128"/>
      <c r="M179" s="128"/>
      <c r="N179" s="128"/>
      <c r="O179" s="128"/>
      <c r="P179" s="128"/>
      <c r="Q179" s="128"/>
      <c r="R179" s="128"/>
      <c r="S179" s="128"/>
      <c r="T179" s="128"/>
      <c r="U179" s="128"/>
      <c r="V179" s="128"/>
      <c r="W179" s="128"/>
    </row>
    <row r="180" spans="1:24" ht="30">
      <c r="A180" s="28">
        <v>173</v>
      </c>
      <c r="B180" s="126" t="s">
        <v>273</v>
      </c>
      <c r="C180" s="119" t="s">
        <v>1</v>
      </c>
      <c r="D180" s="161">
        <f t="shared" si="2"/>
        <v>0</v>
      </c>
      <c r="E180" s="128"/>
      <c r="F180" s="128"/>
      <c r="G180" s="128"/>
      <c r="H180" s="128"/>
      <c r="I180" s="128"/>
      <c r="J180" s="128"/>
      <c r="K180" s="128"/>
      <c r="L180" s="128"/>
      <c r="M180" s="128"/>
      <c r="N180" s="128"/>
      <c r="O180" s="128"/>
      <c r="P180" s="128"/>
      <c r="Q180" s="128"/>
      <c r="R180" s="128"/>
      <c r="S180" s="128"/>
      <c r="T180" s="128"/>
      <c r="U180" s="128"/>
      <c r="V180" s="128"/>
      <c r="W180" s="128"/>
    </row>
    <row r="181" spans="1:24">
      <c r="B181" s="125"/>
    </row>
  </sheetData>
  <protectedRanges>
    <protectedRange sqref="B145" name="Zakres1_8_3_1_1_1_1_1"/>
    <protectedRange sqref="B16" name="Zakres1_7_8_1_1_1_2_1"/>
  </protectedRanges>
  <autoFilter ref="A6:W179">
    <sortState ref="A165:W165">
      <sortCondition descending="1" ref="B2:B175"/>
    </sortState>
  </autoFilter>
  <mergeCells count="4">
    <mergeCell ref="A1:W1"/>
    <mergeCell ref="A2:I2"/>
    <mergeCell ref="A5:V5"/>
    <mergeCell ref="A3:V4"/>
  </mergeCells>
  <pageMargins left="0.23622047244094491" right="0.23622047244094491" top="0.74803149606299213" bottom="0.74803149606299213" header="0.31496062992125984" footer="0.31496062992125984"/>
  <pageSetup paperSize="9" scale="70" fitToHeight="0" orientation="landscape" r:id="rId1"/>
  <headerFooter>
    <oddHeader>&amp;C&amp;A</oddHeader>
    <oddFooter>&amp;CStrona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H187"/>
  <sheetViews>
    <sheetView view="pageLayout" topLeftCell="A4" zoomScale="90" zoomScaleNormal="77" zoomScaleSheetLayoutView="91" zoomScalePageLayoutView="90" workbookViewId="0">
      <selection activeCell="N11" sqref="N11"/>
    </sheetView>
  </sheetViews>
  <sheetFormatPr defaultColWidth="7.140625" defaultRowHeight="15"/>
  <cols>
    <col min="1" max="1" width="4.7109375" customWidth="1"/>
    <col min="2" max="2" width="46.140625" style="106" customWidth="1"/>
    <col min="3" max="3" width="4.7109375" customWidth="1"/>
    <col min="4" max="4" width="12.85546875" style="40" customWidth="1"/>
    <col min="5" max="26" width="5.7109375" customWidth="1"/>
    <col min="27" max="28" width="6.140625" customWidth="1"/>
    <col min="29" max="34" width="5.7109375" customWidth="1"/>
  </cols>
  <sheetData>
    <row r="1" spans="1:34">
      <c r="B1" s="189" t="s">
        <v>329</v>
      </c>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row>
    <row r="2" spans="1:34">
      <c r="B2" s="190"/>
      <c r="C2" s="190"/>
      <c r="D2" s="190"/>
      <c r="E2" s="190"/>
      <c r="F2" s="190"/>
      <c r="G2" s="190"/>
      <c r="H2" s="190"/>
      <c r="I2" s="190"/>
      <c r="J2" s="190"/>
      <c r="K2" s="191"/>
      <c r="L2" s="171"/>
      <c r="M2" s="171"/>
      <c r="N2" s="171"/>
      <c r="O2" s="171"/>
      <c r="P2" s="171"/>
      <c r="Q2" s="171"/>
      <c r="R2" s="171"/>
      <c r="S2" s="171"/>
      <c r="T2" s="171"/>
      <c r="U2" s="171"/>
      <c r="V2" s="171"/>
      <c r="W2" s="171"/>
      <c r="X2" s="171"/>
    </row>
    <row r="3" spans="1:34" ht="15" customHeight="1">
      <c r="B3" s="192" t="s">
        <v>331</v>
      </c>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row>
    <row r="4" spans="1:34">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row>
    <row r="5" spans="1:34" ht="66" customHeight="1" thickBot="1">
      <c r="B5" s="193" t="s">
        <v>332</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row>
    <row r="6" spans="1:34" ht="99.75" customHeight="1" thickBot="1">
      <c r="A6" s="67" t="s">
        <v>39</v>
      </c>
      <c r="B6" s="83" t="s">
        <v>40</v>
      </c>
      <c r="C6" s="68" t="s">
        <v>41</v>
      </c>
      <c r="D6" s="69" t="s">
        <v>83</v>
      </c>
      <c r="E6" s="65" t="s">
        <v>59</v>
      </c>
      <c r="F6" s="65" t="s">
        <v>27</v>
      </c>
      <c r="G6" s="66" t="s">
        <v>60</v>
      </c>
      <c r="H6" s="66" t="s">
        <v>18</v>
      </c>
      <c r="I6" s="66" t="s">
        <v>61</v>
      </c>
      <c r="J6" s="66" t="s">
        <v>6</v>
      </c>
      <c r="K6" s="66" t="s">
        <v>62</v>
      </c>
      <c r="L6" s="66" t="s">
        <v>7</v>
      </c>
      <c r="M6" s="66" t="s">
        <v>8</v>
      </c>
      <c r="N6" s="66" t="s">
        <v>9</v>
      </c>
      <c r="O6" s="66" t="s">
        <v>10</v>
      </c>
      <c r="P6" s="66" t="s">
        <v>11</v>
      </c>
      <c r="Q6" s="66" t="s">
        <v>12</v>
      </c>
      <c r="R6" s="66" t="s">
        <v>63</v>
      </c>
      <c r="S6" s="66" t="s">
        <v>14</v>
      </c>
      <c r="T6" s="66" t="s">
        <v>15</v>
      </c>
      <c r="U6" s="66" t="s">
        <v>22</v>
      </c>
      <c r="V6" s="66" t="s">
        <v>21</v>
      </c>
      <c r="W6" s="66" t="s">
        <v>16</v>
      </c>
      <c r="X6" s="66" t="s">
        <v>17</v>
      </c>
      <c r="Y6" s="66" t="s">
        <v>33</v>
      </c>
      <c r="Z6" s="133" t="s">
        <v>64</v>
      </c>
      <c r="AA6" s="66" t="s">
        <v>95</v>
      </c>
      <c r="AB6" s="66" t="s">
        <v>100</v>
      </c>
      <c r="AC6" s="66" t="s">
        <v>96</v>
      </c>
      <c r="AD6" s="66" t="s">
        <v>97</v>
      </c>
      <c r="AE6" s="133" t="s">
        <v>98</v>
      </c>
      <c r="AF6" s="133" t="s">
        <v>101</v>
      </c>
      <c r="AG6" s="133" t="s">
        <v>106</v>
      </c>
      <c r="AH6" s="134" t="s">
        <v>99</v>
      </c>
    </row>
    <row r="7" spans="1:34">
      <c r="A7" s="130">
        <v>1</v>
      </c>
      <c r="B7" s="131">
        <v>2</v>
      </c>
      <c r="C7" s="130">
        <v>3</v>
      </c>
      <c r="D7" s="132">
        <v>4</v>
      </c>
      <c r="E7" s="130">
        <v>5</v>
      </c>
      <c r="F7" s="131">
        <v>6</v>
      </c>
      <c r="G7" s="130">
        <v>7</v>
      </c>
      <c r="H7" s="132">
        <v>8</v>
      </c>
      <c r="I7" s="130">
        <v>9</v>
      </c>
      <c r="J7" s="131">
        <v>10</v>
      </c>
      <c r="K7" s="130">
        <v>11</v>
      </c>
      <c r="L7" s="132">
        <v>12</v>
      </c>
      <c r="M7" s="130">
        <v>13</v>
      </c>
      <c r="N7" s="131">
        <v>14</v>
      </c>
      <c r="O7" s="130">
        <v>15</v>
      </c>
      <c r="P7" s="132">
        <v>16</v>
      </c>
      <c r="Q7" s="130">
        <v>17</v>
      </c>
      <c r="R7" s="130">
        <v>18</v>
      </c>
      <c r="S7" s="131">
        <v>19</v>
      </c>
      <c r="T7" s="130">
        <v>20</v>
      </c>
      <c r="U7" s="132">
        <v>21</v>
      </c>
      <c r="V7" s="130">
        <v>22</v>
      </c>
      <c r="W7" s="131">
        <v>23</v>
      </c>
      <c r="X7" s="130">
        <v>24</v>
      </c>
      <c r="Y7" s="132">
        <v>25</v>
      </c>
      <c r="Z7" s="130">
        <v>26</v>
      </c>
      <c r="AA7" s="131">
        <v>27</v>
      </c>
      <c r="AB7" s="130">
        <v>28</v>
      </c>
      <c r="AC7" s="132">
        <v>29</v>
      </c>
      <c r="AD7" s="130">
        <v>30</v>
      </c>
      <c r="AE7" s="131">
        <v>31</v>
      </c>
      <c r="AF7" s="130">
        <v>32</v>
      </c>
      <c r="AG7" s="132">
        <v>33</v>
      </c>
      <c r="AH7" s="130">
        <v>34</v>
      </c>
    </row>
    <row r="8" spans="1:34" ht="102">
      <c r="A8" s="13">
        <v>1</v>
      </c>
      <c r="B8" s="84" t="s">
        <v>108</v>
      </c>
      <c r="C8" s="24" t="s">
        <v>0</v>
      </c>
      <c r="D8" s="70">
        <f>AH8+AG8+AF8+AE8+AD8+AC8+AB8+AA8+Z8+Y8+X8+W8+V8+U8+T8+S8+R8+Q8+P8+O8+N8+M8+L8+K8+J8+I8+H8+G8+F8+E8</f>
        <v>12</v>
      </c>
      <c r="E8" s="116"/>
      <c r="F8" s="75"/>
      <c r="G8" s="75"/>
      <c r="H8" s="75"/>
      <c r="I8" s="75"/>
      <c r="J8" s="75"/>
      <c r="K8" s="75"/>
      <c r="L8" s="75"/>
      <c r="M8" s="75">
        <v>2</v>
      </c>
      <c r="N8" s="75"/>
      <c r="O8" s="75"/>
      <c r="P8" s="75"/>
      <c r="Q8" s="75"/>
      <c r="R8" s="76"/>
      <c r="S8" s="75"/>
      <c r="T8" s="75"/>
      <c r="U8" s="75">
        <v>3</v>
      </c>
      <c r="V8" s="75"/>
      <c r="W8" s="75"/>
      <c r="X8" s="75"/>
      <c r="Y8" s="75"/>
      <c r="Z8" s="77"/>
      <c r="AA8" s="77"/>
      <c r="AB8" s="77"/>
      <c r="AC8" s="77"/>
      <c r="AD8" s="77"/>
      <c r="AE8" s="77"/>
      <c r="AF8" s="77"/>
      <c r="AG8" s="77">
        <v>1</v>
      </c>
      <c r="AH8" s="168">
        <v>6</v>
      </c>
    </row>
    <row r="9" spans="1:34" ht="114.75">
      <c r="A9" s="14">
        <v>2</v>
      </c>
      <c r="B9" s="85" t="s">
        <v>109</v>
      </c>
      <c r="C9" s="25" t="s">
        <v>0</v>
      </c>
      <c r="D9" s="70">
        <f t="shared" ref="D9:D72" si="0">AH9+AG9+AF9+AE9+AD9+AC9+AB9+AA9+Z9+Y9+X9+W9+V9+U9+T9+S9+R9+Q9+P9+O9+N9+M9+L9+K9+J9+I9+H9+G9+F9+E9</f>
        <v>15</v>
      </c>
      <c r="E9" s="117"/>
      <c r="F9" s="72"/>
      <c r="G9" s="72"/>
      <c r="H9" s="72"/>
      <c r="I9" s="72"/>
      <c r="J9" s="72"/>
      <c r="K9" s="72"/>
      <c r="L9" s="72"/>
      <c r="M9" s="72">
        <v>2</v>
      </c>
      <c r="N9" s="72"/>
      <c r="O9" s="72"/>
      <c r="P9" s="72"/>
      <c r="Q9" s="72"/>
      <c r="R9" s="72"/>
      <c r="S9" s="72"/>
      <c r="T9" s="72"/>
      <c r="U9" s="72">
        <v>3</v>
      </c>
      <c r="V9" s="72"/>
      <c r="W9" s="72"/>
      <c r="X9" s="72"/>
      <c r="Y9" s="72"/>
      <c r="Z9" s="78"/>
      <c r="AA9" s="78"/>
      <c r="AB9" s="78"/>
      <c r="AC9" s="78"/>
      <c r="AD9" s="78"/>
      <c r="AE9" s="78"/>
      <c r="AF9" s="78"/>
      <c r="AG9" s="78"/>
      <c r="AH9" s="168">
        <v>10</v>
      </c>
    </row>
    <row r="10" spans="1:34" ht="63.75">
      <c r="A10" s="14">
        <v>3</v>
      </c>
      <c r="B10" s="86" t="s">
        <v>110</v>
      </c>
      <c r="C10" s="25" t="s">
        <v>0</v>
      </c>
      <c r="D10" s="70">
        <f t="shared" si="0"/>
        <v>10</v>
      </c>
      <c r="E10" s="118"/>
      <c r="F10" s="71"/>
      <c r="G10" s="72"/>
      <c r="H10" s="71">
        <v>2</v>
      </c>
      <c r="I10" s="71"/>
      <c r="J10" s="71"/>
      <c r="K10" s="71"/>
      <c r="L10" s="71"/>
      <c r="M10" s="71">
        <v>6</v>
      </c>
      <c r="N10" s="71"/>
      <c r="O10" s="71"/>
      <c r="P10" s="71"/>
      <c r="Q10" s="71"/>
      <c r="R10" s="71"/>
      <c r="S10" s="71">
        <v>1</v>
      </c>
      <c r="T10" s="71"/>
      <c r="U10" s="71"/>
      <c r="V10" s="71"/>
      <c r="W10" s="72"/>
      <c r="X10" s="71"/>
      <c r="Y10" s="71"/>
      <c r="Z10" s="73"/>
      <c r="AA10" s="73"/>
      <c r="AB10" s="73"/>
      <c r="AC10" s="73"/>
      <c r="AD10" s="73"/>
      <c r="AE10" s="73"/>
      <c r="AF10" s="73"/>
      <c r="AG10" s="73"/>
      <c r="AH10" s="168">
        <v>1</v>
      </c>
    </row>
    <row r="11" spans="1:34" ht="89.25">
      <c r="A11" s="13">
        <v>4</v>
      </c>
      <c r="B11" s="86" t="s">
        <v>111</v>
      </c>
      <c r="C11" s="25" t="s">
        <v>0</v>
      </c>
      <c r="D11" s="70">
        <f t="shared" si="0"/>
        <v>35</v>
      </c>
      <c r="E11" s="118">
        <v>1</v>
      </c>
      <c r="F11" s="71"/>
      <c r="G11" s="72"/>
      <c r="H11" s="71">
        <v>4</v>
      </c>
      <c r="I11" s="71"/>
      <c r="J11" s="71"/>
      <c r="K11" s="71"/>
      <c r="L11" s="71"/>
      <c r="M11" s="71">
        <v>4</v>
      </c>
      <c r="N11" s="71"/>
      <c r="O11" s="71"/>
      <c r="P11" s="71">
        <v>4</v>
      </c>
      <c r="Q11" s="71"/>
      <c r="R11" s="71">
        <v>2</v>
      </c>
      <c r="S11" s="71"/>
      <c r="T11" s="71">
        <v>1</v>
      </c>
      <c r="U11" s="71"/>
      <c r="V11" s="71">
        <v>3</v>
      </c>
      <c r="W11" s="79"/>
      <c r="X11" s="71"/>
      <c r="Y11" s="71"/>
      <c r="Z11" s="73"/>
      <c r="AA11" s="73"/>
      <c r="AB11" s="73"/>
      <c r="AC11" s="73"/>
      <c r="AD11" s="73"/>
      <c r="AE11" s="73"/>
      <c r="AF11" s="73"/>
      <c r="AG11" s="73"/>
      <c r="AH11" s="168">
        <v>16</v>
      </c>
    </row>
    <row r="12" spans="1:34" ht="89.25">
      <c r="A12" s="13">
        <v>5</v>
      </c>
      <c r="B12" s="86" t="s">
        <v>112</v>
      </c>
      <c r="C12" s="25" t="s">
        <v>0</v>
      </c>
      <c r="D12" s="70">
        <f t="shared" si="0"/>
        <v>60</v>
      </c>
      <c r="E12" s="118">
        <v>1</v>
      </c>
      <c r="F12" s="71"/>
      <c r="G12" s="72"/>
      <c r="H12" s="71"/>
      <c r="I12" s="71"/>
      <c r="J12" s="71"/>
      <c r="K12" s="71"/>
      <c r="L12" s="71"/>
      <c r="M12" s="71">
        <v>18</v>
      </c>
      <c r="N12" s="71">
        <v>4</v>
      </c>
      <c r="O12" s="71"/>
      <c r="P12" s="71">
        <v>4</v>
      </c>
      <c r="Q12" s="71"/>
      <c r="R12" s="71"/>
      <c r="S12" s="71">
        <v>5</v>
      </c>
      <c r="T12" s="71">
        <v>2</v>
      </c>
      <c r="U12" s="71"/>
      <c r="V12" s="71">
        <v>3</v>
      </c>
      <c r="W12" s="72">
        <v>5</v>
      </c>
      <c r="X12" s="71"/>
      <c r="Y12" s="71">
        <v>2</v>
      </c>
      <c r="Z12" s="73"/>
      <c r="AA12" s="73"/>
      <c r="AB12" s="73"/>
      <c r="AC12" s="73"/>
      <c r="AD12" s="73">
        <v>1</v>
      </c>
      <c r="AE12" s="73"/>
      <c r="AF12" s="73">
        <v>1</v>
      </c>
      <c r="AG12" s="73">
        <v>2</v>
      </c>
      <c r="AH12" s="168">
        <v>12</v>
      </c>
    </row>
    <row r="13" spans="1:34" ht="51">
      <c r="A13" s="14">
        <v>6</v>
      </c>
      <c r="B13" s="86" t="s">
        <v>113</v>
      </c>
      <c r="C13" s="25" t="s">
        <v>0</v>
      </c>
      <c r="D13" s="70">
        <f t="shared" si="0"/>
        <v>26</v>
      </c>
      <c r="E13" s="118"/>
      <c r="F13" s="71"/>
      <c r="G13" s="71"/>
      <c r="H13" s="71"/>
      <c r="I13" s="71"/>
      <c r="J13" s="71"/>
      <c r="K13" s="71"/>
      <c r="L13" s="71"/>
      <c r="M13" s="71">
        <v>14</v>
      </c>
      <c r="N13" s="71"/>
      <c r="O13" s="71"/>
      <c r="P13" s="71">
        <v>1</v>
      </c>
      <c r="Q13" s="71"/>
      <c r="R13" s="71"/>
      <c r="S13" s="71">
        <v>3</v>
      </c>
      <c r="T13" s="71"/>
      <c r="U13" s="71">
        <v>3</v>
      </c>
      <c r="V13" s="71">
        <v>4</v>
      </c>
      <c r="W13" s="72"/>
      <c r="X13" s="71"/>
      <c r="Y13" s="71"/>
      <c r="Z13" s="73"/>
      <c r="AA13" s="73"/>
      <c r="AB13" s="73"/>
      <c r="AC13" s="73"/>
      <c r="AD13" s="73"/>
      <c r="AE13" s="73"/>
      <c r="AF13" s="73"/>
      <c r="AG13" s="73"/>
      <c r="AH13" s="168">
        <v>1</v>
      </c>
    </row>
    <row r="14" spans="1:34" ht="38.25">
      <c r="A14" s="14">
        <v>7</v>
      </c>
      <c r="B14" s="86" t="s">
        <v>114</v>
      </c>
      <c r="C14" s="25" t="s">
        <v>0</v>
      </c>
      <c r="D14" s="70">
        <f t="shared" si="0"/>
        <v>104</v>
      </c>
      <c r="E14" s="118"/>
      <c r="F14" s="71"/>
      <c r="G14" s="71"/>
      <c r="H14" s="71">
        <v>6</v>
      </c>
      <c r="I14" s="71"/>
      <c r="J14" s="71"/>
      <c r="K14" s="71"/>
      <c r="L14" s="71"/>
      <c r="M14" s="71">
        <v>12</v>
      </c>
      <c r="N14" s="71"/>
      <c r="O14" s="71">
        <v>3</v>
      </c>
      <c r="P14" s="71"/>
      <c r="Q14" s="71"/>
      <c r="R14" s="71"/>
      <c r="S14" s="71"/>
      <c r="T14" s="71">
        <v>6</v>
      </c>
      <c r="U14" s="71">
        <v>6</v>
      </c>
      <c r="V14" s="71">
        <v>3</v>
      </c>
      <c r="W14" s="72">
        <v>10</v>
      </c>
      <c r="X14" s="71"/>
      <c r="Y14" s="71">
        <v>6</v>
      </c>
      <c r="Z14" s="73"/>
      <c r="AA14" s="73"/>
      <c r="AB14" s="73">
        <v>6</v>
      </c>
      <c r="AC14" s="73"/>
      <c r="AD14" s="73">
        <v>1</v>
      </c>
      <c r="AE14" s="73"/>
      <c r="AF14" s="73"/>
      <c r="AG14" s="73"/>
      <c r="AH14" s="74">
        <v>45</v>
      </c>
    </row>
    <row r="15" spans="1:34" ht="25.5">
      <c r="A15" s="13">
        <v>8</v>
      </c>
      <c r="B15" s="86" t="s">
        <v>115</v>
      </c>
      <c r="C15" s="25" t="s">
        <v>0</v>
      </c>
      <c r="D15" s="70">
        <f t="shared" si="0"/>
        <v>52</v>
      </c>
      <c r="E15" s="118">
        <v>1</v>
      </c>
      <c r="F15" s="71"/>
      <c r="G15" s="72"/>
      <c r="H15" s="71"/>
      <c r="I15" s="71"/>
      <c r="J15" s="71"/>
      <c r="K15" s="71"/>
      <c r="L15" s="71"/>
      <c r="M15" s="71">
        <v>4</v>
      </c>
      <c r="N15" s="71">
        <v>1</v>
      </c>
      <c r="O15" s="71">
        <v>1</v>
      </c>
      <c r="P15" s="71"/>
      <c r="Q15" s="71">
        <v>2</v>
      </c>
      <c r="R15" s="71"/>
      <c r="S15" s="71">
        <v>2</v>
      </c>
      <c r="T15" s="71">
        <v>3</v>
      </c>
      <c r="U15" s="71">
        <v>3</v>
      </c>
      <c r="V15" s="71">
        <v>1</v>
      </c>
      <c r="W15" s="72">
        <v>11</v>
      </c>
      <c r="X15" s="71"/>
      <c r="Y15" s="71">
        <v>4</v>
      </c>
      <c r="Z15" s="73"/>
      <c r="AA15" s="73"/>
      <c r="AB15" s="73"/>
      <c r="AC15" s="73"/>
      <c r="AD15" s="73"/>
      <c r="AE15" s="73"/>
      <c r="AF15" s="73"/>
      <c r="AG15" s="73"/>
      <c r="AH15" s="74">
        <v>19</v>
      </c>
    </row>
    <row r="16" spans="1:34" ht="38.25">
      <c r="A16" s="13">
        <v>9</v>
      </c>
      <c r="B16" s="86" t="s">
        <v>116</v>
      </c>
      <c r="C16" s="25" t="s">
        <v>3</v>
      </c>
      <c r="D16" s="70">
        <f t="shared" si="0"/>
        <v>61</v>
      </c>
      <c r="E16" s="118"/>
      <c r="F16" s="71"/>
      <c r="G16" s="72"/>
      <c r="H16" s="71"/>
      <c r="I16" s="71"/>
      <c r="J16" s="71"/>
      <c r="K16" s="71"/>
      <c r="L16" s="71">
        <v>2</v>
      </c>
      <c r="M16" s="71">
        <v>5</v>
      </c>
      <c r="N16" s="71">
        <v>1</v>
      </c>
      <c r="O16" s="71">
        <v>1</v>
      </c>
      <c r="P16" s="71"/>
      <c r="Q16" s="71"/>
      <c r="R16" s="71"/>
      <c r="S16" s="71">
        <v>5</v>
      </c>
      <c r="T16" s="71">
        <v>3</v>
      </c>
      <c r="U16" s="71">
        <v>3</v>
      </c>
      <c r="V16" s="71">
        <v>4</v>
      </c>
      <c r="W16" s="72">
        <v>11</v>
      </c>
      <c r="X16" s="71"/>
      <c r="Y16" s="71">
        <v>1</v>
      </c>
      <c r="Z16" s="73"/>
      <c r="AA16" s="73"/>
      <c r="AB16" s="73">
        <v>1</v>
      </c>
      <c r="AC16" s="73"/>
      <c r="AD16" s="73">
        <v>1</v>
      </c>
      <c r="AE16" s="73"/>
      <c r="AF16" s="73"/>
      <c r="AG16" s="73"/>
      <c r="AH16" s="74">
        <v>23</v>
      </c>
    </row>
    <row r="17" spans="1:34" ht="25.5">
      <c r="A17" s="14">
        <v>10</v>
      </c>
      <c r="B17" s="87" t="s">
        <v>117</v>
      </c>
      <c r="C17" s="25" t="s">
        <v>0</v>
      </c>
      <c r="D17" s="70">
        <f t="shared" si="0"/>
        <v>243</v>
      </c>
      <c r="E17" s="118"/>
      <c r="F17" s="71">
        <v>2</v>
      </c>
      <c r="G17" s="72">
        <v>2</v>
      </c>
      <c r="H17" s="71">
        <v>4</v>
      </c>
      <c r="I17" s="71"/>
      <c r="J17" s="71">
        <v>5</v>
      </c>
      <c r="K17" s="71"/>
      <c r="L17" s="71">
        <v>5</v>
      </c>
      <c r="M17" s="71">
        <v>26</v>
      </c>
      <c r="N17" s="71">
        <v>10</v>
      </c>
      <c r="O17" s="71"/>
      <c r="P17" s="71">
        <v>10</v>
      </c>
      <c r="Q17" s="71"/>
      <c r="R17" s="71"/>
      <c r="S17" s="71">
        <v>18</v>
      </c>
      <c r="T17" s="71">
        <v>5</v>
      </c>
      <c r="U17" s="71">
        <v>8</v>
      </c>
      <c r="V17" s="71">
        <v>23</v>
      </c>
      <c r="W17" s="72">
        <v>42</v>
      </c>
      <c r="X17" s="71">
        <v>3</v>
      </c>
      <c r="Y17" s="71">
        <v>16</v>
      </c>
      <c r="Z17" s="73">
        <v>1</v>
      </c>
      <c r="AA17" s="73">
        <v>2</v>
      </c>
      <c r="AB17" s="73">
        <v>1</v>
      </c>
      <c r="AC17" s="73"/>
      <c r="AD17" s="73">
        <v>3</v>
      </c>
      <c r="AE17" s="73">
        <v>1</v>
      </c>
      <c r="AF17" s="73">
        <v>1</v>
      </c>
      <c r="AG17" s="73"/>
      <c r="AH17" s="74">
        <v>55</v>
      </c>
    </row>
    <row r="18" spans="1:34" ht="25.5">
      <c r="A18" s="14">
        <v>11</v>
      </c>
      <c r="B18" s="87" t="s">
        <v>118</v>
      </c>
      <c r="C18" s="25" t="s">
        <v>0</v>
      </c>
      <c r="D18" s="70">
        <f t="shared" si="0"/>
        <v>139</v>
      </c>
      <c r="E18" s="118"/>
      <c r="F18" s="71"/>
      <c r="G18" s="72">
        <v>3</v>
      </c>
      <c r="H18" s="71">
        <v>2</v>
      </c>
      <c r="I18" s="71"/>
      <c r="J18" s="71">
        <v>5</v>
      </c>
      <c r="K18" s="71"/>
      <c r="L18" s="71">
        <v>5</v>
      </c>
      <c r="M18" s="71">
        <v>3</v>
      </c>
      <c r="N18" s="71">
        <v>7</v>
      </c>
      <c r="O18" s="71">
        <v>1</v>
      </c>
      <c r="P18" s="71">
        <v>1</v>
      </c>
      <c r="Q18" s="71"/>
      <c r="R18" s="71"/>
      <c r="S18" s="71">
        <v>8</v>
      </c>
      <c r="T18" s="71">
        <v>5</v>
      </c>
      <c r="U18" s="71">
        <v>8</v>
      </c>
      <c r="V18" s="71">
        <v>12</v>
      </c>
      <c r="W18" s="72">
        <v>15</v>
      </c>
      <c r="X18" s="71">
        <v>3</v>
      </c>
      <c r="Y18" s="71">
        <v>16</v>
      </c>
      <c r="Z18" s="73"/>
      <c r="AA18" s="73"/>
      <c r="AB18" s="73"/>
      <c r="AC18" s="73"/>
      <c r="AD18" s="73">
        <v>3</v>
      </c>
      <c r="AE18" s="73">
        <v>1</v>
      </c>
      <c r="AF18" s="73">
        <v>1</v>
      </c>
      <c r="AG18" s="73"/>
      <c r="AH18" s="74">
        <v>40</v>
      </c>
    </row>
    <row r="19" spans="1:34" ht="25.5">
      <c r="A19" s="13">
        <v>12</v>
      </c>
      <c r="B19" s="87" t="s">
        <v>119</v>
      </c>
      <c r="C19" s="25" t="s">
        <v>0</v>
      </c>
      <c r="D19" s="70">
        <f t="shared" si="0"/>
        <v>84</v>
      </c>
      <c r="E19" s="118"/>
      <c r="F19" s="71"/>
      <c r="G19" s="72"/>
      <c r="H19" s="71">
        <v>2</v>
      </c>
      <c r="I19" s="71"/>
      <c r="J19" s="71">
        <v>5</v>
      </c>
      <c r="K19" s="71"/>
      <c r="L19" s="71"/>
      <c r="M19" s="71">
        <v>2</v>
      </c>
      <c r="N19" s="71">
        <v>3</v>
      </c>
      <c r="O19" s="71"/>
      <c r="P19" s="71">
        <v>2</v>
      </c>
      <c r="Q19" s="71"/>
      <c r="R19" s="71">
        <v>3</v>
      </c>
      <c r="S19" s="71">
        <v>4</v>
      </c>
      <c r="T19" s="71">
        <v>5</v>
      </c>
      <c r="U19" s="71">
        <v>8</v>
      </c>
      <c r="V19" s="71">
        <v>5</v>
      </c>
      <c r="W19" s="72">
        <v>5</v>
      </c>
      <c r="X19" s="71"/>
      <c r="Y19" s="71">
        <v>6</v>
      </c>
      <c r="Z19" s="73"/>
      <c r="AA19" s="73"/>
      <c r="AB19" s="73"/>
      <c r="AC19" s="73"/>
      <c r="AD19" s="73"/>
      <c r="AE19" s="73"/>
      <c r="AF19" s="73"/>
      <c r="AG19" s="73"/>
      <c r="AH19" s="74">
        <v>34</v>
      </c>
    </row>
    <row r="20" spans="1:34" ht="38.25">
      <c r="A20" s="13">
        <v>13</v>
      </c>
      <c r="B20" s="87" t="s">
        <v>120</v>
      </c>
      <c r="C20" s="25" t="s">
        <v>0</v>
      </c>
      <c r="D20" s="70">
        <f t="shared" si="0"/>
        <v>445</v>
      </c>
      <c r="E20" s="118"/>
      <c r="F20" s="71"/>
      <c r="G20" s="72"/>
      <c r="H20" s="71">
        <v>6</v>
      </c>
      <c r="I20" s="71"/>
      <c r="J20" s="71">
        <v>5</v>
      </c>
      <c r="K20" s="71"/>
      <c r="L20" s="71">
        <v>5</v>
      </c>
      <c r="M20" s="71">
        <v>158</v>
      </c>
      <c r="N20" s="71">
        <v>20</v>
      </c>
      <c r="O20" s="71"/>
      <c r="P20" s="71">
        <v>9</v>
      </c>
      <c r="Q20" s="71">
        <v>10</v>
      </c>
      <c r="R20" s="71"/>
      <c r="S20" s="71">
        <v>25</v>
      </c>
      <c r="T20" s="71">
        <v>5</v>
      </c>
      <c r="U20" s="71">
        <v>8</v>
      </c>
      <c r="V20" s="71">
        <v>29</v>
      </c>
      <c r="W20" s="72">
        <v>60</v>
      </c>
      <c r="X20" s="71">
        <v>3</v>
      </c>
      <c r="Y20" s="71">
        <v>32</v>
      </c>
      <c r="Z20" s="73">
        <v>1</v>
      </c>
      <c r="AA20" s="73">
        <v>2</v>
      </c>
      <c r="AB20" s="73"/>
      <c r="AC20" s="73"/>
      <c r="AD20" s="73">
        <v>6</v>
      </c>
      <c r="AE20" s="73">
        <v>1</v>
      </c>
      <c r="AF20" s="73">
        <v>1</v>
      </c>
      <c r="AG20" s="73"/>
      <c r="AH20" s="74">
        <v>59</v>
      </c>
    </row>
    <row r="21" spans="1:34" ht="38.25">
      <c r="A21" s="14">
        <v>14</v>
      </c>
      <c r="B21" s="87" t="s">
        <v>121</v>
      </c>
      <c r="C21" s="25" t="s">
        <v>0</v>
      </c>
      <c r="D21" s="70">
        <f t="shared" si="0"/>
        <v>372</v>
      </c>
      <c r="E21" s="118"/>
      <c r="F21" s="71"/>
      <c r="G21" s="72"/>
      <c r="H21" s="71">
        <v>6</v>
      </c>
      <c r="I21" s="71"/>
      <c r="J21" s="71">
        <v>5</v>
      </c>
      <c r="K21" s="71"/>
      <c r="L21" s="71"/>
      <c r="M21" s="71">
        <v>43</v>
      </c>
      <c r="N21" s="71">
        <v>20</v>
      </c>
      <c r="O21" s="71"/>
      <c r="P21" s="71">
        <v>10</v>
      </c>
      <c r="Q21" s="71">
        <v>10</v>
      </c>
      <c r="R21" s="71">
        <v>11</v>
      </c>
      <c r="S21" s="71">
        <v>22</v>
      </c>
      <c r="T21" s="71">
        <v>5</v>
      </c>
      <c r="U21" s="71">
        <v>8</v>
      </c>
      <c r="V21" s="71">
        <v>60</v>
      </c>
      <c r="W21" s="72">
        <v>55</v>
      </c>
      <c r="X21" s="71">
        <v>3</v>
      </c>
      <c r="Y21" s="71">
        <v>32</v>
      </c>
      <c r="Z21" s="73"/>
      <c r="AA21" s="73">
        <v>2</v>
      </c>
      <c r="AB21" s="73"/>
      <c r="AC21" s="73"/>
      <c r="AD21" s="73">
        <v>6</v>
      </c>
      <c r="AE21" s="73"/>
      <c r="AF21" s="73"/>
      <c r="AG21" s="73"/>
      <c r="AH21" s="74">
        <v>74</v>
      </c>
    </row>
    <row r="22" spans="1:34" ht="25.5">
      <c r="A22" s="14">
        <v>15</v>
      </c>
      <c r="B22" s="86" t="s">
        <v>122</v>
      </c>
      <c r="C22" s="25" t="s">
        <v>0</v>
      </c>
      <c r="D22" s="70">
        <f t="shared" si="0"/>
        <v>459</v>
      </c>
      <c r="E22" s="118">
        <v>2</v>
      </c>
      <c r="F22" s="71">
        <v>4</v>
      </c>
      <c r="G22" s="72">
        <v>8</v>
      </c>
      <c r="H22" s="71">
        <v>1</v>
      </c>
      <c r="I22" s="71">
        <v>10</v>
      </c>
      <c r="J22" s="71">
        <v>5</v>
      </c>
      <c r="K22" s="71"/>
      <c r="L22" s="71"/>
      <c r="M22" s="71">
        <v>70</v>
      </c>
      <c r="N22" s="71">
        <v>15</v>
      </c>
      <c r="O22" s="71"/>
      <c r="P22" s="71">
        <v>14</v>
      </c>
      <c r="Q22" s="71">
        <v>10</v>
      </c>
      <c r="R22" s="71"/>
      <c r="S22" s="71">
        <v>40</v>
      </c>
      <c r="T22" s="71">
        <v>6</v>
      </c>
      <c r="U22" s="71">
        <v>2</v>
      </c>
      <c r="V22" s="71">
        <v>60</v>
      </c>
      <c r="W22" s="71">
        <v>100</v>
      </c>
      <c r="X22" s="71"/>
      <c r="Y22" s="71">
        <v>35</v>
      </c>
      <c r="Z22" s="73"/>
      <c r="AA22" s="73">
        <v>5</v>
      </c>
      <c r="AB22" s="73">
        <v>2</v>
      </c>
      <c r="AC22" s="73"/>
      <c r="AD22" s="73">
        <v>6</v>
      </c>
      <c r="AE22" s="73"/>
      <c r="AF22" s="73"/>
      <c r="AG22" s="73"/>
      <c r="AH22" s="74">
        <v>64</v>
      </c>
    </row>
    <row r="23" spans="1:34" ht="38.25">
      <c r="A23" s="13">
        <v>16</v>
      </c>
      <c r="B23" s="88" t="s">
        <v>123</v>
      </c>
      <c r="C23" s="25" t="s">
        <v>0</v>
      </c>
      <c r="D23" s="70">
        <f t="shared" si="0"/>
        <v>367</v>
      </c>
      <c r="E23" s="118"/>
      <c r="F23" s="71">
        <v>2</v>
      </c>
      <c r="G23" s="71"/>
      <c r="H23" s="71">
        <v>4</v>
      </c>
      <c r="I23" s="71"/>
      <c r="J23" s="71">
        <v>5</v>
      </c>
      <c r="K23" s="71"/>
      <c r="L23" s="71">
        <v>5</v>
      </c>
      <c r="M23" s="71">
        <v>48</v>
      </c>
      <c r="N23" s="71">
        <v>15</v>
      </c>
      <c r="O23" s="71">
        <v>1</v>
      </c>
      <c r="P23" s="71">
        <v>13</v>
      </c>
      <c r="Q23" s="71">
        <v>5</v>
      </c>
      <c r="R23" s="71"/>
      <c r="S23" s="71">
        <v>25</v>
      </c>
      <c r="T23" s="71">
        <v>1</v>
      </c>
      <c r="U23" s="71">
        <v>2</v>
      </c>
      <c r="V23" s="71">
        <v>60</v>
      </c>
      <c r="W23" s="71">
        <v>80</v>
      </c>
      <c r="X23" s="71"/>
      <c r="Y23" s="71">
        <v>26</v>
      </c>
      <c r="Z23" s="73"/>
      <c r="AA23" s="73">
        <v>5</v>
      </c>
      <c r="AB23" s="73">
        <v>3</v>
      </c>
      <c r="AC23" s="73"/>
      <c r="AD23" s="73">
        <v>6</v>
      </c>
      <c r="AE23" s="73"/>
      <c r="AF23" s="73"/>
      <c r="AG23" s="73">
        <v>2</v>
      </c>
      <c r="AH23" s="74">
        <v>59</v>
      </c>
    </row>
    <row r="24" spans="1:34" ht="15.75">
      <c r="A24" s="13">
        <v>17</v>
      </c>
      <c r="B24" s="88" t="s">
        <v>124</v>
      </c>
      <c r="C24" s="25" t="s">
        <v>2</v>
      </c>
      <c r="D24" s="70">
        <f t="shared" si="0"/>
        <v>115</v>
      </c>
      <c r="E24" s="118"/>
      <c r="F24" s="71"/>
      <c r="G24" s="71"/>
      <c r="H24" s="71">
        <v>6</v>
      </c>
      <c r="I24" s="71"/>
      <c r="J24" s="71">
        <v>5</v>
      </c>
      <c r="K24" s="71">
        <v>3</v>
      </c>
      <c r="L24" s="71">
        <v>5</v>
      </c>
      <c r="M24" s="71"/>
      <c r="N24" s="71"/>
      <c r="O24" s="71"/>
      <c r="P24" s="71"/>
      <c r="Q24" s="71"/>
      <c r="R24" s="71">
        <v>3</v>
      </c>
      <c r="S24" s="71"/>
      <c r="T24" s="71">
        <v>9</v>
      </c>
      <c r="U24" s="71">
        <v>8</v>
      </c>
      <c r="V24" s="71">
        <v>25</v>
      </c>
      <c r="W24" s="71"/>
      <c r="X24" s="71"/>
      <c r="Y24" s="71">
        <v>11</v>
      </c>
      <c r="Z24" s="73"/>
      <c r="AA24" s="73"/>
      <c r="AB24" s="73"/>
      <c r="AC24" s="73">
        <v>10</v>
      </c>
      <c r="AD24" s="73">
        <v>6</v>
      </c>
      <c r="AE24" s="73">
        <v>1</v>
      </c>
      <c r="AF24" s="73"/>
      <c r="AG24" s="73"/>
      <c r="AH24" s="74">
        <v>23</v>
      </c>
    </row>
    <row r="25" spans="1:34" ht="51">
      <c r="A25" s="14">
        <v>18</v>
      </c>
      <c r="B25" s="87" t="s">
        <v>125</v>
      </c>
      <c r="C25" s="25" t="s">
        <v>2</v>
      </c>
      <c r="D25" s="70">
        <f t="shared" si="0"/>
        <v>401</v>
      </c>
      <c r="E25" s="118">
        <v>4</v>
      </c>
      <c r="F25" s="71">
        <v>6</v>
      </c>
      <c r="G25" s="72"/>
      <c r="H25" s="71">
        <v>4</v>
      </c>
      <c r="I25" s="71"/>
      <c r="J25" s="71">
        <v>5</v>
      </c>
      <c r="K25" s="71"/>
      <c r="L25" s="71">
        <v>5</v>
      </c>
      <c r="M25" s="71">
        <v>35</v>
      </c>
      <c r="N25" s="71">
        <v>40</v>
      </c>
      <c r="O25" s="71"/>
      <c r="P25" s="71">
        <v>35</v>
      </c>
      <c r="Q25" s="71">
        <v>10</v>
      </c>
      <c r="R25" s="71">
        <v>6</v>
      </c>
      <c r="S25" s="71">
        <v>12</v>
      </c>
      <c r="T25" s="71">
        <v>3</v>
      </c>
      <c r="U25" s="71">
        <v>8</v>
      </c>
      <c r="V25" s="71">
        <v>18</v>
      </c>
      <c r="W25" s="71">
        <v>70</v>
      </c>
      <c r="X25" s="71">
        <v>3</v>
      </c>
      <c r="Y25" s="71">
        <v>22</v>
      </c>
      <c r="Z25" s="73"/>
      <c r="AA25" s="73">
        <v>2</v>
      </c>
      <c r="AB25" s="73">
        <v>1</v>
      </c>
      <c r="AC25" s="73"/>
      <c r="AD25" s="73">
        <v>6</v>
      </c>
      <c r="AE25" s="73">
        <v>3</v>
      </c>
      <c r="AF25" s="73">
        <v>2</v>
      </c>
      <c r="AG25" s="73">
        <v>2</v>
      </c>
      <c r="AH25" s="74">
        <v>99</v>
      </c>
    </row>
    <row r="26" spans="1:34" ht="51">
      <c r="A26" s="14">
        <v>19</v>
      </c>
      <c r="B26" s="87" t="s">
        <v>126</v>
      </c>
      <c r="C26" s="25" t="s">
        <v>2</v>
      </c>
      <c r="D26" s="70">
        <f t="shared" si="0"/>
        <v>190</v>
      </c>
      <c r="E26" s="118"/>
      <c r="F26" s="71"/>
      <c r="G26" s="72"/>
      <c r="H26" s="71">
        <v>4</v>
      </c>
      <c r="I26" s="71"/>
      <c r="J26" s="71"/>
      <c r="K26" s="71"/>
      <c r="L26" s="71">
        <v>2</v>
      </c>
      <c r="M26" s="71">
        <v>10</v>
      </c>
      <c r="N26" s="71">
        <v>20</v>
      </c>
      <c r="O26" s="71"/>
      <c r="P26" s="71">
        <v>22</v>
      </c>
      <c r="Q26" s="71">
        <v>10</v>
      </c>
      <c r="R26" s="71"/>
      <c r="S26" s="71">
        <v>1</v>
      </c>
      <c r="T26" s="71"/>
      <c r="U26" s="71"/>
      <c r="V26" s="71">
        <v>18</v>
      </c>
      <c r="W26" s="71">
        <v>30</v>
      </c>
      <c r="X26" s="71"/>
      <c r="Y26" s="71">
        <v>22</v>
      </c>
      <c r="Z26" s="73"/>
      <c r="AA26" s="73">
        <v>2</v>
      </c>
      <c r="AB26" s="73"/>
      <c r="AC26" s="73"/>
      <c r="AD26" s="73"/>
      <c r="AE26" s="73">
        <v>3</v>
      </c>
      <c r="AF26" s="73">
        <v>1</v>
      </c>
      <c r="AG26" s="73"/>
      <c r="AH26" s="74">
        <v>45</v>
      </c>
    </row>
    <row r="27" spans="1:34" ht="89.25">
      <c r="A27" s="13">
        <v>20</v>
      </c>
      <c r="B27" s="87" t="s">
        <v>127</v>
      </c>
      <c r="C27" s="25" t="s">
        <v>2</v>
      </c>
      <c r="D27" s="70">
        <f t="shared" si="0"/>
        <v>509</v>
      </c>
      <c r="E27" s="118">
        <v>10</v>
      </c>
      <c r="F27" s="71">
        <v>4</v>
      </c>
      <c r="G27" s="72">
        <v>4</v>
      </c>
      <c r="H27" s="71">
        <v>4</v>
      </c>
      <c r="I27" s="71"/>
      <c r="J27" s="71">
        <v>5</v>
      </c>
      <c r="K27" s="71">
        <v>4</v>
      </c>
      <c r="L27" s="71">
        <v>5</v>
      </c>
      <c r="M27" s="71">
        <v>82</v>
      </c>
      <c r="N27" s="71">
        <v>40</v>
      </c>
      <c r="O27" s="71">
        <v>1</v>
      </c>
      <c r="P27" s="71">
        <v>30</v>
      </c>
      <c r="Q27" s="71">
        <v>10</v>
      </c>
      <c r="R27" s="71"/>
      <c r="S27" s="71">
        <v>26</v>
      </c>
      <c r="T27" s="71">
        <v>10</v>
      </c>
      <c r="U27" s="71">
        <v>10</v>
      </c>
      <c r="V27" s="71">
        <v>60</v>
      </c>
      <c r="W27" s="71">
        <v>70</v>
      </c>
      <c r="X27" s="71">
        <v>3</v>
      </c>
      <c r="Y27" s="71">
        <v>22</v>
      </c>
      <c r="Z27" s="73">
        <v>1</v>
      </c>
      <c r="AA27" s="73"/>
      <c r="AB27" s="73">
        <v>2</v>
      </c>
      <c r="AC27" s="73"/>
      <c r="AD27" s="73"/>
      <c r="AE27" s="73">
        <v>3</v>
      </c>
      <c r="AF27" s="73"/>
      <c r="AG27" s="73">
        <v>2</v>
      </c>
      <c r="AH27" s="74">
        <v>101</v>
      </c>
    </row>
    <row r="28" spans="1:34" ht="89.25">
      <c r="A28" s="13">
        <v>21</v>
      </c>
      <c r="B28" s="87" t="s">
        <v>128</v>
      </c>
      <c r="C28" s="25" t="s">
        <v>2</v>
      </c>
      <c r="D28" s="70">
        <f t="shared" si="0"/>
        <v>171</v>
      </c>
      <c r="E28" s="118"/>
      <c r="F28" s="71"/>
      <c r="G28" s="72"/>
      <c r="H28" s="71">
        <v>4</v>
      </c>
      <c r="I28" s="71"/>
      <c r="J28" s="71"/>
      <c r="K28" s="71"/>
      <c r="L28" s="71">
        <v>2</v>
      </c>
      <c r="M28" s="71">
        <v>35</v>
      </c>
      <c r="N28" s="71"/>
      <c r="O28" s="71"/>
      <c r="P28" s="71">
        <v>2</v>
      </c>
      <c r="Q28" s="71">
        <v>10</v>
      </c>
      <c r="R28" s="71"/>
      <c r="S28" s="71">
        <v>9</v>
      </c>
      <c r="T28" s="71">
        <v>3</v>
      </c>
      <c r="U28" s="71">
        <v>10</v>
      </c>
      <c r="V28" s="71">
        <v>9</v>
      </c>
      <c r="W28" s="71">
        <v>15</v>
      </c>
      <c r="X28" s="71"/>
      <c r="Y28" s="71">
        <v>22</v>
      </c>
      <c r="Z28" s="73"/>
      <c r="AA28" s="73"/>
      <c r="AB28" s="73">
        <v>1</v>
      </c>
      <c r="AC28" s="73"/>
      <c r="AD28" s="73"/>
      <c r="AE28" s="73">
        <v>3</v>
      </c>
      <c r="AF28" s="73"/>
      <c r="AG28" s="73">
        <v>2</v>
      </c>
      <c r="AH28" s="74">
        <v>44</v>
      </c>
    </row>
    <row r="29" spans="1:34" ht="76.5">
      <c r="A29" s="14">
        <v>22</v>
      </c>
      <c r="B29" s="87" t="s">
        <v>129</v>
      </c>
      <c r="C29" s="25" t="s">
        <v>2</v>
      </c>
      <c r="D29" s="70">
        <f t="shared" si="0"/>
        <v>470</v>
      </c>
      <c r="E29" s="118">
        <v>10</v>
      </c>
      <c r="F29" s="71"/>
      <c r="G29" s="72">
        <v>4</v>
      </c>
      <c r="H29" s="71"/>
      <c r="I29" s="71"/>
      <c r="J29" s="71">
        <v>5</v>
      </c>
      <c r="K29" s="71">
        <v>2</v>
      </c>
      <c r="L29" s="71">
        <v>5</v>
      </c>
      <c r="M29" s="71">
        <v>65</v>
      </c>
      <c r="N29" s="71">
        <v>20</v>
      </c>
      <c r="O29" s="71">
        <v>1</v>
      </c>
      <c r="P29" s="71">
        <v>30</v>
      </c>
      <c r="Q29" s="71">
        <v>25</v>
      </c>
      <c r="R29" s="71">
        <v>3</v>
      </c>
      <c r="S29" s="71">
        <v>17</v>
      </c>
      <c r="T29" s="71">
        <v>10</v>
      </c>
      <c r="U29" s="71">
        <v>10</v>
      </c>
      <c r="V29" s="71">
        <v>60</v>
      </c>
      <c r="W29" s="71">
        <v>50</v>
      </c>
      <c r="X29" s="71">
        <v>3</v>
      </c>
      <c r="Y29" s="71">
        <v>22</v>
      </c>
      <c r="Z29" s="73">
        <v>1</v>
      </c>
      <c r="AA29" s="73"/>
      <c r="AB29" s="73">
        <v>1</v>
      </c>
      <c r="AC29" s="73"/>
      <c r="AD29" s="73"/>
      <c r="AE29" s="73"/>
      <c r="AF29" s="73"/>
      <c r="AG29" s="73">
        <v>10</v>
      </c>
      <c r="AH29" s="74">
        <v>116</v>
      </c>
    </row>
    <row r="30" spans="1:34" ht="63.75">
      <c r="A30" s="14">
        <v>23</v>
      </c>
      <c r="B30" s="89" t="s">
        <v>130</v>
      </c>
      <c r="C30" s="25" t="s">
        <v>2</v>
      </c>
      <c r="D30" s="70">
        <f t="shared" si="0"/>
        <v>153</v>
      </c>
      <c r="E30" s="118">
        <v>4</v>
      </c>
      <c r="F30" s="71"/>
      <c r="G30" s="72"/>
      <c r="H30" s="71"/>
      <c r="I30" s="71"/>
      <c r="J30" s="71">
        <v>5</v>
      </c>
      <c r="K30" s="71">
        <v>2</v>
      </c>
      <c r="L30" s="71">
        <v>2</v>
      </c>
      <c r="M30" s="71">
        <v>14</v>
      </c>
      <c r="N30" s="71"/>
      <c r="O30" s="71"/>
      <c r="P30" s="71">
        <v>13</v>
      </c>
      <c r="Q30" s="71">
        <v>10</v>
      </c>
      <c r="R30" s="71">
        <v>3</v>
      </c>
      <c r="S30" s="71">
        <v>3</v>
      </c>
      <c r="T30" s="71"/>
      <c r="U30" s="71">
        <v>10</v>
      </c>
      <c r="V30" s="71">
        <v>2</v>
      </c>
      <c r="W30" s="71">
        <v>5</v>
      </c>
      <c r="X30" s="71">
        <v>3</v>
      </c>
      <c r="Y30" s="71">
        <v>22</v>
      </c>
      <c r="Z30" s="73"/>
      <c r="AA30" s="73"/>
      <c r="AB30" s="73"/>
      <c r="AC30" s="73"/>
      <c r="AD30" s="73"/>
      <c r="AE30" s="73"/>
      <c r="AF30" s="73"/>
      <c r="AG30" s="73">
        <v>6</v>
      </c>
      <c r="AH30" s="74">
        <v>49</v>
      </c>
    </row>
    <row r="31" spans="1:34" ht="63.75">
      <c r="A31" s="13">
        <v>24</v>
      </c>
      <c r="B31" s="89" t="s">
        <v>131</v>
      </c>
      <c r="C31" s="25" t="s">
        <v>2</v>
      </c>
      <c r="D31" s="70">
        <f t="shared" si="0"/>
        <v>172</v>
      </c>
      <c r="E31" s="118">
        <v>2</v>
      </c>
      <c r="F31" s="71">
        <v>2</v>
      </c>
      <c r="G31" s="72">
        <v>4</v>
      </c>
      <c r="H31" s="71">
        <v>4</v>
      </c>
      <c r="I31" s="71"/>
      <c r="J31" s="71">
        <v>5</v>
      </c>
      <c r="K31" s="71">
        <v>2</v>
      </c>
      <c r="L31" s="71">
        <v>2</v>
      </c>
      <c r="M31" s="71">
        <v>2</v>
      </c>
      <c r="N31" s="71">
        <v>18</v>
      </c>
      <c r="O31" s="71"/>
      <c r="P31" s="71">
        <v>15</v>
      </c>
      <c r="Q31" s="71">
        <v>5</v>
      </c>
      <c r="R31" s="71">
        <v>3</v>
      </c>
      <c r="S31" s="71">
        <v>11</v>
      </c>
      <c r="T31" s="71"/>
      <c r="U31" s="71">
        <v>5</v>
      </c>
      <c r="V31" s="71">
        <v>8</v>
      </c>
      <c r="W31" s="71">
        <v>14</v>
      </c>
      <c r="X31" s="71">
        <v>3</v>
      </c>
      <c r="Y31" s="71"/>
      <c r="Z31" s="73"/>
      <c r="AA31" s="73"/>
      <c r="AB31" s="73"/>
      <c r="AC31" s="73"/>
      <c r="AD31" s="73"/>
      <c r="AE31" s="73"/>
      <c r="AF31" s="73"/>
      <c r="AG31" s="73">
        <v>2</v>
      </c>
      <c r="AH31" s="74">
        <v>65</v>
      </c>
    </row>
    <row r="32" spans="1:34" ht="63.75">
      <c r="A32" s="13">
        <v>25</v>
      </c>
      <c r="B32" s="89" t="s">
        <v>132</v>
      </c>
      <c r="C32" s="25" t="s">
        <v>2</v>
      </c>
      <c r="D32" s="70">
        <f t="shared" si="0"/>
        <v>104</v>
      </c>
      <c r="E32" s="118">
        <v>1</v>
      </c>
      <c r="F32" s="71"/>
      <c r="G32" s="72"/>
      <c r="H32" s="71">
        <v>4</v>
      </c>
      <c r="I32" s="71"/>
      <c r="J32" s="71">
        <v>5</v>
      </c>
      <c r="K32" s="71">
        <v>2</v>
      </c>
      <c r="L32" s="71">
        <v>2</v>
      </c>
      <c r="M32" s="71"/>
      <c r="N32" s="71"/>
      <c r="O32" s="71"/>
      <c r="P32" s="71"/>
      <c r="Q32" s="71">
        <v>5</v>
      </c>
      <c r="R32" s="71">
        <v>3</v>
      </c>
      <c r="S32" s="71">
        <v>11</v>
      </c>
      <c r="T32" s="71"/>
      <c r="U32" s="71"/>
      <c r="V32" s="71">
        <v>8</v>
      </c>
      <c r="W32" s="71">
        <v>13</v>
      </c>
      <c r="X32" s="71">
        <v>3</v>
      </c>
      <c r="Y32" s="71"/>
      <c r="Z32" s="73"/>
      <c r="AA32" s="73"/>
      <c r="AB32" s="73"/>
      <c r="AC32" s="73"/>
      <c r="AD32" s="73"/>
      <c r="AE32" s="73"/>
      <c r="AF32" s="73"/>
      <c r="AG32" s="73">
        <v>2</v>
      </c>
      <c r="AH32" s="74">
        <v>45</v>
      </c>
    </row>
    <row r="33" spans="1:34" ht="25.5">
      <c r="A33" s="14">
        <v>26</v>
      </c>
      <c r="B33" s="88" t="s">
        <v>133</v>
      </c>
      <c r="C33" s="25" t="s">
        <v>2</v>
      </c>
      <c r="D33" s="70">
        <f t="shared" si="0"/>
        <v>264</v>
      </c>
      <c r="E33" s="118">
        <v>2</v>
      </c>
      <c r="F33" s="71"/>
      <c r="G33" s="72">
        <v>8</v>
      </c>
      <c r="H33" s="71"/>
      <c r="I33" s="71"/>
      <c r="J33" s="71">
        <v>5</v>
      </c>
      <c r="K33" s="71"/>
      <c r="L33" s="71">
        <v>5</v>
      </c>
      <c r="M33" s="71">
        <v>7</v>
      </c>
      <c r="N33" s="71">
        <v>30</v>
      </c>
      <c r="O33" s="71"/>
      <c r="P33" s="71">
        <v>8</v>
      </c>
      <c r="Q33" s="71"/>
      <c r="R33" s="71">
        <v>8</v>
      </c>
      <c r="S33" s="71">
        <v>5</v>
      </c>
      <c r="T33" s="71">
        <v>17</v>
      </c>
      <c r="U33" s="71">
        <v>8</v>
      </c>
      <c r="V33" s="71">
        <v>40</v>
      </c>
      <c r="W33" s="71">
        <v>32</v>
      </c>
      <c r="X33" s="71">
        <v>3</v>
      </c>
      <c r="Y33" s="71">
        <v>22</v>
      </c>
      <c r="Z33" s="73">
        <v>1</v>
      </c>
      <c r="AA33" s="73">
        <v>5</v>
      </c>
      <c r="AB33" s="73"/>
      <c r="AC33" s="73"/>
      <c r="AD33" s="73">
        <v>10</v>
      </c>
      <c r="AE33" s="73">
        <v>3</v>
      </c>
      <c r="AF33" s="73"/>
      <c r="AG33" s="73"/>
      <c r="AH33" s="74">
        <v>45</v>
      </c>
    </row>
    <row r="34" spans="1:34" ht="25.5">
      <c r="A34" s="14">
        <v>27</v>
      </c>
      <c r="B34" s="90" t="s">
        <v>134</v>
      </c>
      <c r="C34" s="25" t="s">
        <v>2</v>
      </c>
      <c r="D34" s="70">
        <f t="shared" si="0"/>
        <v>200</v>
      </c>
      <c r="E34" s="118"/>
      <c r="F34" s="71"/>
      <c r="G34" s="72"/>
      <c r="H34" s="71">
        <v>4</v>
      </c>
      <c r="I34" s="71"/>
      <c r="J34" s="71"/>
      <c r="K34" s="71">
        <v>1</v>
      </c>
      <c r="L34" s="71"/>
      <c r="M34" s="71">
        <v>30</v>
      </c>
      <c r="N34" s="71"/>
      <c r="O34" s="71">
        <v>1</v>
      </c>
      <c r="P34" s="71">
        <v>4</v>
      </c>
      <c r="Q34" s="71"/>
      <c r="R34" s="71">
        <v>3</v>
      </c>
      <c r="S34" s="71"/>
      <c r="T34" s="71">
        <v>8</v>
      </c>
      <c r="U34" s="71">
        <v>8</v>
      </c>
      <c r="V34" s="71">
        <v>25</v>
      </c>
      <c r="W34" s="71">
        <v>11</v>
      </c>
      <c r="X34" s="71"/>
      <c r="Y34" s="71">
        <v>11</v>
      </c>
      <c r="Z34" s="73"/>
      <c r="AA34" s="73"/>
      <c r="AB34" s="73">
        <v>1</v>
      </c>
      <c r="AC34" s="73"/>
      <c r="AD34" s="73"/>
      <c r="AE34" s="73">
        <v>3</v>
      </c>
      <c r="AF34" s="73"/>
      <c r="AG34" s="73"/>
      <c r="AH34" s="74">
        <v>90</v>
      </c>
    </row>
    <row r="35" spans="1:34" ht="15.75">
      <c r="A35" s="13">
        <v>28</v>
      </c>
      <c r="B35" s="90" t="s">
        <v>135</v>
      </c>
      <c r="C35" s="25" t="s">
        <v>2</v>
      </c>
      <c r="D35" s="70">
        <f t="shared" si="0"/>
        <v>13</v>
      </c>
      <c r="E35" s="118"/>
      <c r="F35" s="71"/>
      <c r="G35" s="72"/>
      <c r="H35" s="71"/>
      <c r="I35" s="71"/>
      <c r="J35" s="71"/>
      <c r="K35" s="71"/>
      <c r="L35" s="71"/>
      <c r="M35" s="71"/>
      <c r="N35" s="71"/>
      <c r="O35" s="71"/>
      <c r="P35" s="71"/>
      <c r="Q35" s="71"/>
      <c r="R35" s="71"/>
      <c r="S35" s="71"/>
      <c r="T35" s="71"/>
      <c r="U35" s="71"/>
      <c r="V35" s="71"/>
      <c r="W35" s="71"/>
      <c r="X35" s="71"/>
      <c r="Y35" s="71"/>
      <c r="Z35" s="73"/>
      <c r="AA35" s="73"/>
      <c r="AB35" s="73"/>
      <c r="AC35" s="73"/>
      <c r="AD35" s="73"/>
      <c r="AE35" s="73"/>
      <c r="AF35" s="73"/>
      <c r="AG35" s="73"/>
      <c r="AH35" s="74">
        <v>13</v>
      </c>
    </row>
    <row r="36" spans="1:34" ht="15.75">
      <c r="A36" s="13">
        <v>29</v>
      </c>
      <c r="B36" s="90" t="s">
        <v>136</v>
      </c>
      <c r="C36" s="25" t="s">
        <v>0</v>
      </c>
      <c r="D36" s="70">
        <f t="shared" si="0"/>
        <v>111</v>
      </c>
      <c r="E36" s="118"/>
      <c r="F36" s="71"/>
      <c r="G36" s="72"/>
      <c r="H36" s="71">
        <v>4</v>
      </c>
      <c r="I36" s="71"/>
      <c r="J36" s="71"/>
      <c r="K36" s="71"/>
      <c r="L36" s="71"/>
      <c r="M36" s="71">
        <v>31</v>
      </c>
      <c r="N36" s="71"/>
      <c r="O36" s="71">
        <v>1</v>
      </c>
      <c r="P36" s="71">
        <v>4</v>
      </c>
      <c r="Q36" s="71"/>
      <c r="R36" s="71">
        <v>3</v>
      </c>
      <c r="S36" s="71">
        <v>5</v>
      </c>
      <c r="T36" s="71">
        <v>6</v>
      </c>
      <c r="U36" s="71">
        <v>8</v>
      </c>
      <c r="V36" s="71">
        <v>5</v>
      </c>
      <c r="W36" s="71">
        <v>11</v>
      </c>
      <c r="X36" s="71"/>
      <c r="Y36" s="71">
        <v>11</v>
      </c>
      <c r="Z36" s="73"/>
      <c r="AA36" s="73"/>
      <c r="AB36" s="73">
        <v>1</v>
      </c>
      <c r="AC36" s="73"/>
      <c r="AD36" s="73"/>
      <c r="AE36" s="73"/>
      <c r="AF36" s="73"/>
      <c r="AG36" s="73"/>
      <c r="AH36" s="74">
        <v>21</v>
      </c>
    </row>
    <row r="37" spans="1:34" ht="25.5">
      <c r="A37" s="14">
        <v>30</v>
      </c>
      <c r="B37" s="91" t="s">
        <v>137</v>
      </c>
      <c r="C37" s="25" t="s">
        <v>0</v>
      </c>
      <c r="D37" s="70">
        <f t="shared" si="0"/>
        <v>98</v>
      </c>
      <c r="E37" s="118"/>
      <c r="F37" s="71"/>
      <c r="G37" s="72"/>
      <c r="H37" s="71"/>
      <c r="I37" s="71"/>
      <c r="J37" s="71"/>
      <c r="K37" s="71"/>
      <c r="L37" s="71"/>
      <c r="M37" s="71"/>
      <c r="N37" s="71">
        <v>5</v>
      </c>
      <c r="O37" s="71"/>
      <c r="P37" s="71"/>
      <c r="Q37" s="71"/>
      <c r="R37" s="71">
        <v>5</v>
      </c>
      <c r="S37" s="71">
        <v>1</v>
      </c>
      <c r="T37" s="71">
        <v>4</v>
      </c>
      <c r="U37" s="71">
        <v>8</v>
      </c>
      <c r="V37" s="71">
        <v>15</v>
      </c>
      <c r="W37" s="71">
        <v>8</v>
      </c>
      <c r="X37" s="71"/>
      <c r="Y37" s="71">
        <v>11</v>
      </c>
      <c r="Z37" s="73"/>
      <c r="AA37" s="73">
        <v>2</v>
      </c>
      <c r="AB37" s="73"/>
      <c r="AC37" s="73"/>
      <c r="AD37" s="73">
        <v>3</v>
      </c>
      <c r="AE37" s="73"/>
      <c r="AF37" s="73"/>
      <c r="AG37" s="73"/>
      <c r="AH37" s="74">
        <v>36</v>
      </c>
    </row>
    <row r="38" spans="1:34" ht="25.5">
      <c r="A38" s="14">
        <v>31</v>
      </c>
      <c r="B38" s="91" t="s">
        <v>258</v>
      </c>
      <c r="C38" s="25" t="s">
        <v>0</v>
      </c>
      <c r="D38" s="70">
        <f t="shared" si="0"/>
        <v>212</v>
      </c>
      <c r="E38" s="118"/>
      <c r="F38" s="71"/>
      <c r="G38" s="72">
        <v>2</v>
      </c>
      <c r="H38" s="71">
        <v>4</v>
      </c>
      <c r="I38" s="71"/>
      <c r="J38" s="71">
        <v>5</v>
      </c>
      <c r="K38" s="71">
        <v>2</v>
      </c>
      <c r="L38" s="71"/>
      <c r="M38" s="71">
        <v>24</v>
      </c>
      <c r="N38" s="71">
        <v>10</v>
      </c>
      <c r="O38" s="71"/>
      <c r="P38" s="71">
        <v>3</v>
      </c>
      <c r="Q38" s="71"/>
      <c r="R38" s="71">
        <v>3</v>
      </c>
      <c r="S38" s="71">
        <v>8</v>
      </c>
      <c r="T38" s="71">
        <v>5</v>
      </c>
      <c r="U38" s="71">
        <v>8</v>
      </c>
      <c r="V38" s="71">
        <v>20</v>
      </c>
      <c r="W38" s="71">
        <v>10</v>
      </c>
      <c r="X38" s="71">
        <v>3</v>
      </c>
      <c r="Y38" s="71">
        <v>11</v>
      </c>
      <c r="Z38" s="73"/>
      <c r="AA38" s="73"/>
      <c r="AB38" s="73">
        <v>1</v>
      </c>
      <c r="AC38" s="73"/>
      <c r="AD38" s="73">
        <v>6</v>
      </c>
      <c r="AE38" s="73"/>
      <c r="AF38" s="73"/>
      <c r="AG38" s="73"/>
      <c r="AH38" s="74">
        <v>87</v>
      </c>
    </row>
    <row r="39" spans="1:34" ht="15.75">
      <c r="A39" s="13">
        <v>32</v>
      </c>
      <c r="B39" s="91" t="s">
        <v>138</v>
      </c>
      <c r="C39" s="25" t="s">
        <v>0</v>
      </c>
      <c r="D39" s="70">
        <f t="shared" si="0"/>
        <v>23</v>
      </c>
      <c r="E39" s="118"/>
      <c r="F39" s="71"/>
      <c r="G39" s="72">
        <v>1</v>
      </c>
      <c r="H39" s="71"/>
      <c r="I39" s="71"/>
      <c r="J39" s="71"/>
      <c r="K39" s="71"/>
      <c r="L39" s="71"/>
      <c r="M39" s="71">
        <v>2</v>
      </c>
      <c r="N39" s="71"/>
      <c r="O39" s="71"/>
      <c r="P39" s="71"/>
      <c r="Q39" s="71"/>
      <c r="R39" s="71"/>
      <c r="S39" s="71"/>
      <c r="T39" s="166"/>
      <c r="U39" s="71">
        <v>3</v>
      </c>
      <c r="V39" s="71">
        <v>2</v>
      </c>
      <c r="W39" s="71"/>
      <c r="X39" s="71"/>
      <c r="Y39" s="71">
        <v>5</v>
      </c>
      <c r="Z39" s="73"/>
      <c r="AA39" s="73"/>
      <c r="AB39" s="73"/>
      <c r="AC39" s="73"/>
      <c r="AD39" s="73"/>
      <c r="AE39" s="73"/>
      <c r="AF39" s="73"/>
      <c r="AG39" s="73"/>
      <c r="AH39" s="74">
        <v>10</v>
      </c>
    </row>
    <row r="40" spans="1:34" ht="25.5">
      <c r="A40" s="13">
        <v>33</v>
      </c>
      <c r="B40" s="92" t="s">
        <v>139</v>
      </c>
      <c r="C40" s="25" t="s">
        <v>0</v>
      </c>
      <c r="D40" s="70">
        <f t="shared" si="0"/>
        <v>137</v>
      </c>
      <c r="E40" s="118"/>
      <c r="F40" s="71"/>
      <c r="G40" s="72">
        <v>2</v>
      </c>
      <c r="H40" s="71">
        <v>4</v>
      </c>
      <c r="I40" s="71"/>
      <c r="J40" s="71"/>
      <c r="K40" s="71"/>
      <c r="L40" s="71"/>
      <c r="M40" s="71">
        <v>24</v>
      </c>
      <c r="N40" s="71"/>
      <c r="O40" s="71">
        <v>1</v>
      </c>
      <c r="P40" s="71">
        <v>6</v>
      </c>
      <c r="Q40" s="71"/>
      <c r="R40" s="71"/>
      <c r="S40" s="71">
        <v>10</v>
      </c>
      <c r="T40" s="71">
        <v>3</v>
      </c>
      <c r="U40" s="71"/>
      <c r="V40" s="71">
        <v>10</v>
      </c>
      <c r="W40" s="71">
        <v>20</v>
      </c>
      <c r="X40" s="71">
        <v>2</v>
      </c>
      <c r="Y40" s="71">
        <v>11</v>
      </c>
      <c r="Z40" s="73"/>
      <c r="AA40" s="73">
        <v>2</v>
      </c>
      <c r="AB40" s="73"/>
      <c r="AC40" s="73"/>
      <c r="AD40" s="73"/>
      <c r="AE40" s="73"/>
      <c r="AF40" s="73"/>
      <c r="AG40" s="73"/>
      <c r="AH40" s="74">
        <v>42</v>
      </c>
    </row>
    <row r="41" spans="1:34" ht="15.75">
      <c r="A41" s="14">
        <v>34</v>
      </c>
      <c r="B41" s="92" t="s">
        <v>140</v>
      </c>
      <c r="C41" s="25" t="s">
        <v>0</v>
      </c>
      <c r="D41" s="70">
        <f t="shared" si="0"/>
        <v>58</v>
      </c>
      <c r="E41" s="118">
        <v>1</v>
      </c>
      <c r="F41" s="71">
        <v>1</v>
      </c>
      <c r="G41" s="72"/>
      <c r="H41" s="71">
        <v>2</v>
      </c>
      <c r="I41" s="71"/>
      <c r="J41" s="71"/>
      <c r="K41" s="71">
        <v>1</v>
      </c>
      <c r="L41" s="71"/>
      <c r="M41" s="71">
        <v>6</v>
      </c>
      <c r="N41" s="71"/>
      <c r="O41" s="71"/>
      <c r="P41" s="71"/>
      <c r="Q41" s="71"/>
      <c r="R41" s="71"/>
      <c r="S41" s="71">
        <v>1</v>
      </c>
      <c r="T41" s="71"/>
      <c r="U41" s="71"/>
      <c r="V41" s="71"/>
      <c r="W41" s="71">
        <v>20</v>
      </c>
      <c r="X41" s="71">
        <v>2</v>
      </c>
      <c r="Y41" s="71">
        <v>4</v>
      </c>
      <c r="Z41" s="73"/>
      <c r="AA41" s="73"/>
      <c r="AB41" s="73"/>
      <c r="AC41" s="73"/>
      <c r="AD41" s="73"/>
      <c r="AE41" s="73"/>
      <c r="AF41" s="73"/>
      <c r="AG41" s="73"/>
      <c r="AH41" s="74">
        <v>20</v>
      </c>
    </row>
    <row r="42" spans="1:34" ht="38.25">
      <c r="A42" s="14">
        <v>35</v>
      </c>
      <c r="B42" s="91" t="s">
        <v>141</v>
      </c>
      <c r="C42" s="25" t="s">
        <v>0</v>
      </c>
      <c r="D42" s="70">
        <f t="shared" si="0"/>
        <v>130</v>
      </c>
      <c r="E42" s="118"/>
      <c r="F42" s="71"/>
      <c r="G42" s="72">
        <v>1</v>
      </c>
      <c r="H42" s="71">
        <v>2</v>
      </c>
      <c r="I42" s="71"/>
      <c r="J42" s="71"/>
      <c r="K42" s="71">
        <v>1</v>
      </c>
      <c r="L42" s="71"/>
      <c r="M42" s="71">
        <v>26</v>
      </c>
      <c r="N42" s="71">
        <v>1</v>
      </c>
      <c r="O42" s="71">
        <v>1</v>
      </c>
      <c r="P42" s="71">
        <v>5</v>
      </c>
      <c r="Q42" s="71"/>
      <c r="R42" s="71">
        <v>1</v>
      </c>
      <c r="S42" s="71">
        <v>4</v>
      </c>
      <c r="T42" s="71">
        <v>8</v>
      </c>
      <c r="U42" s="71">
        <v>8</v>
      </c>
      <c r="V42" s="71">
        <v>20</v>
      </c>
      <c r="W42" s="71">
        <v>20</v>
      </c>
      <c r="X42" s="71"/>
      <c r="Y42" s="71">
        <v>10</v>
      </c>
      <c r="Z42" s="73"/>
      <c r="AA42" s="73"/>
      <c r="AB42" s="73">
        <v>1</v>
      </c>
      <c r="AC42" s="73"/>
      <c r="AD42" s="73"/>
      <c r="AE42" s="73"/>
      <c r="AF42" s="73"/>
      <c r="AG42" s="73"/>
      <c r="AH42" s="74">
        <v>21</v>
      </c>
    </row>
    <row r="43" spans="1:34" ht="51">
      <c r="A43" s="13">
        <v>36</v>
      </c>
      <c r="B43" s="91" t="s">
        <v>142</v>
      </c>
      <c r="C43" s="25" t="s">
        <v>2</v>
      </c>
      <c r="D43" s="70">
        <f t="shared" si="0"/>
        <v>158</v>
      </c>
      <c r="E43" s="118"/>
      <c r="F43" s="71">
        <v>2</v>
      </c>
      <c r="G43" s="72">
        <v>2</v>
      </c>
      <c r="H43" s="71">
        <v>4</v>
      </c>
      <c r="I43" s="71"/>
      <c r="J43" s="71"/>
      <c r="K43" s="71"/>
      <c r="L43" s="71">
        <v>5</v>
      </c>
      <c r="M43" s="71">
        <v>40</v>
      </c>
      <c r="N43" s="71">
        <v>10</v>
      </c>
      <c r="O43" s="71"/>
      <c r="P43" s="71">
        <v>2</v>
      </c>
      <c r="Q43" s="71"/>
      <c r="R43" s="71"/>
      <c r="S43" s="71">
        <v>16</v>
      </c>
      <c r="T43" s="71">
        <v>6</v>
      </c>
      <c r="U43" s="71">
        <v>3</v>
      </c>
      <c r="V43" s="71">
        <v>25</v>
      </c>
      <c r="W43" s="71">
        <v>10</v>
      </c>
      <c r="X43" s="71"/>
      <c r="Y43" s="71">
        <v>11</v>
      </c>
      <c r="Z43" s="73"/>
      <c r="AA43" s="73">
        <v>4</v>
      </c>
      <c r="AB43" s="73"/>
      <c r="AC43" s="73"/>
      <c r="AD43" s="73"/>
      <c r="AE43" s="73"/>
      <c r="AF43" s="73"/>
      <c r="AG43" s="73">
        <v>2</v>
      </c>
      <c r="AH43" s="74">
        <v>16</v>
      </c>
    </row>
    <row r="44" spans="1:34" ht="51">
      <c r="A44" s="13">
        <v>37</v>
      </c>
      <c r="B44" s="93" t="s">
        <v>143</v>
      </c>
      <c r="C44" s="25" t="s">
        <v>20</v>
      </c>
      <c r="D44" s="70">
        <f t="shared" si="0"/>
        <v>238</v>
      </c>
      <c r="E44" s="118"/>
      <c r="F44" s="71"/>
      <c r="G44" s="72">
        <v>2</v>
      </c>
      <c r="H44" s="71">
        <v>4</v>
      </c>
      <c r="I44" s="71">
        <v>5</v>
      </c>
      <c r="J44" s="71">
        <v>5</v>
      </c>
      <c r="K44" s="71"/>
      <c r="L44" s="71">
        <v>5</v>
      </c>
      <c r="M44" s="71">
        <v>33</v>
      </c>
      <c r="N44" s="71">
        <v>4</v>
      </c>
      <c r="O44" s="71"/>
      <c r="P44" s="71">
        <v>10</v>
      </c>
      <c r="Q44" s="71"/>
      <c r="R44" s="71">
        <v>1</v>
      </c>
      <c r="S44" s="71">
        <v>19</v>
      </c>
      <c r="T44" s="71">
        <v>9</v>
      </c>
      <c r="U44" s="71">
        <v>8</v>
      </c>
      <c r="V44" s="71">
        <v>40</v>
      </c>
      <c r="W44" s="71">
        <v>35</v>
      </c>
      <c r="X44" s="71"/>
      <c r="Y44" s="71">
        <v>11</v>
      </c>
      <c r="Z44" s="73"/>
      <c r="AA44" s="73"/>
      <c r="AB44" s="73">
        <v>2</v>
      </c>
      <c r="AC44" s="73"/>
      <c r="AD44" s="73"/>
      <c r="AE44" s="73"/>
      <c r="AF44" s="73"/>
      <c r="AG44" s="73">
        <v>2</v>
      </c>
      <c r="AH44" s="74">
        <v>43</v>
      </c>
    </row>
    <row r="45" spans="1:34" ht="51">
      <c r="A45" s="14">
        <v>38</v>
      </c>
      <c r="B45" s="91" t="s">
        <v>144</v>
      </c>
      <c r="C45" s="25" t="s">
        <v>0</v>
      </c>
      <c r="D45" s="70">
        <f t="shared" si="0"/>
        <v>137</v>
      </c>
      <c r="E45" s="118">
        <v>1</v>
      </c>
      <c r="F45" s="71">
        <v>10</v>
      </c>
      <c r="G45" s="72">
        <v>4</v>
      </c>
      <c r="H45" s="71">
        <v>3</v>
      </c>
      <c r="I45" s="71"/>
      <c r="J45" s="71"/>
      <c r="K45" s="71">
        <v>1</v>
      </c>
      <c r="L45" s="71">
        <v>5</v>
      </c>
      <c r="M45" s="71">
        <v>2</v>
      </c>
      <c r="N45" s="71">
        <v>5</v>
      </c>
      <c r="O45" s="71"/>
      <c r="P45" s="71">
        <v>2</v>
      </c>
      <c r="Q45" s="71">
        <v>2</v>
      </c>
      <c r="R45" s="71">
        <v>1</v>
      </c>
      <c r="S45" s="71">
        <v>7</v>
      </c>
      <c r="T45" s="71">
        <v>7</v>
      </c>
      <c r="U45" s="71">
        <v>3</v>
      </c>
      <c r="V45" s="71">
        <v>25</v>
      </c>
      <c r="W45" s="71">
        <v>23</v>
      </c>
      <c r="X45" s="71"/>
      <c r="Y45" s="71">
        <v>11</v>
      </c>
      <c r="Z45" s="73"/>
      <c r="AA45" s="73"/>
      <c r="AB45" s="73"/>
      <c r="AC45" s="73"/>
      <c r="AD45" s="73"/>
      <c r="AE45" s="73"/>
      <c r="AF45" s="73"/>
      <c r="AG45" s="73">
        <v>2</v>
      </c>
      <c r="AH45" s="74">
        <v>23</v>
      </c>
    </row>
    <row r="46" spans="1:34" ht="51">
      <c r="A46" s="14">
        <v>39</v>
      </c>
      <c r="B46" s="91" t="s">
        <v>145</v>
      </c>
      <c r="C46" s="25" t="s">
        <v>0</v>
      </c>
      <c r="D46" s="70">
        <f t="shared" si="0"/>
        <v>71</v>
      </c>
      <c r="E46" s="118">
        <v>1</v>
      </c>
      <c r="F46" s="71">
        <v>6</v>
      </c>
      <c r="G46" s="72"/>
      <c r="H46" s="71">
        <v>3</v>
      </c>
      <c r="I46" s="71"/>
      <c r="J46" s="71"/>
      <c r="K46" s="71"/>
      <c r="L46" s="71">
        <v>5</v>
      </c>
      <c r="M46" s="71">
        <v>2</v>
      </c>
      <c r="N46" s="71"/>
      <c r="O46" s="71"/>
      <c r="P46" s="71">
        <v>2</v>
      </c>
      <c r="Q46" s="71"/>
      <c r="R46" s="71">
        <v>2</v>
      </c>
      <c r="S46" s="71">
        <v>5</v>
      </c>
      <c r="T46" s="71">
        <v>3</v>
      </c>
      <c r="U46" s="71">
        <v>3</v>
      </c>
      <c r="V46" s="71"/>
      <c r="W46" s="71">
        <v>13</v>
      </c>
      <c r="X46" s="71"/>
      <c r="Y46" s="71">
        <v>11</v>
      </c>
      <c r="Z46" s="73"/>
      <c r="AA46" s="73"/>
      <c r="AB46" s="73"/>
      <c r="AC46" s="73"/>
      <c r="AD46" s="73"/>
      <c r="AE46" s="73"/>
      <c r="AF46" s="73"/>
      <c r="AG46" s="73"/>
      <c r="AH46" s="74">
        <v>15</v>
      </c>
    </row>
    <row r="47" spans="1:34" ht="51">
      <c r="A47" s="13">
        <v>40</v>
      </c>
      <c r="B47" s="91" t="s">
        <v>146</v>
      </c>
      <c r="C47" s="25" t="s">
        <v>0</v>
      </c>
      <c r="D47" s="70">
        <f t="shared" si="0"/>
        <v>70</v>
      </c>
      <c r="E47" s="118">
        <v>1</v>
      </c>
      <c r="F47" s="71">
        <v>6</v>
      </c>
      <c r="G47" s="72"/>
      <c r="H47" s="71">
        <v>3</v>
      </c>
      <c r="I47" s="71"/>
      <c r="J47" s="71"/>
      <c r="K47" s="71">
        <v>1</v>
      </c>
      <c r="L47" s="71">
        <v>5</v>
      </c>
      <c r="M47" s="71">
        <v>2</v>
      </c>
      <c r="N47" s="71">
        <v>5</v>
      </c>
      <c r="O47" s="71"/>
      <c r="P47" s="71">
        <v>2</v>
      </c>
      <c r="Q47" s="71"/>
      <c r="R47" s="71">
        <v>2</v>
      </c>
      <c r="S47" s="71">
        <v>5</v>
      </c>
      <c r="T47" s="71">
        <v>1</v>
      </c>
      <c r="U47" s="71">
        <v>3</v>
      </c>
      <c r="V47" s="71"/>
      <c r="W47" s="71">
        <v>13</v>
      </c>
      <c r="X47" s="71"/>
      <c r="Y47" s="71">
        <v>11</v>
      </c>
      <c r="Z47" s="73"/>
      <c r="AA47" s="73"/>
      <c r="AB47" s="73"/>
      <c r="AC47" s="73"/>
      <c r="AD47" s="73"/>
      <c r="AE47" s="73"/>
      <c r="AF47" s="73"/>
      <c r="AG47" s="73"/>
      <c r="AH47" s="74">
        <v>10</v>
      </c>
    </row>
    <row r="48" spans="1:34" ht="51">
      <c r="A48" s="13">
        <v>41</v>
      </c>
      <c r="B48" s="93" t="s">
        <v>147</v>
      </c>
      <c r="C48" s="25" t="s">
        <v>0</v>
      </c>
      <c r="D48" s="70">
        <f t="shared" si="0"/>
        <v>55</v>
      </c>
      <c r="E48" s="118"/>
      <c r="F48" s="71">
        <v>6</v>
      </c>
      <c r="G48" s="72"/>
      <c r="H48" s="71"/>
      <c r="I48" s="71"/>
      <c r="J48" s="71"/>
      <c r="K48" s="71"/>
      <c r="L48" s="71"/>
      <c r="M48" s="71">
        <v>2</v>
      </c>
      <c r="N48" s="71"/>
      <c r="O48" s="71"/>
      <c r="P48" s="71">
        <v>2</v>
      </c>
      <c r="Q48" s="71"/>
      <c r="R48" s="71">
        <v>2</v>
      </c>
      <c r="S48" s="71">
        <v>5</v>
      </c>
      <c r="T48" s="71">
        <v>1</v>
      </c>
      <c r="U48" s="71">
        <v>3</v>
      </c>
      <c r="V48" s="71"/>
      <c r="W48" s="71">
        <v>13</v>
      </c>
      <c r="X48" s="71"/>
      <c r="Y48" s="71">
        <v>11</v>
      </c>
      <c r="Z48" s="73"/>
      <c r="AA48" s="73"/>
      <c r="AB48" s="73"/>
      <c r="AC48" s="73"/>
      <c r="AD48" s="73"/>
      <c r="AE48" s="73"/>
      <c r="AF48" s="73"/>
      <c r="AG48" s="73"/>
      <c r="AH48" s="74">
        <v>10</v>
      </c>
    </row>
    <row r="49" spans="1:34" ht="51">
      <c r="A49" s="14">
        <v>42</v>
      </c>
      <c r="B49" s="90" t="s">
        <v>148</v>
      </c>
      <c r="C49" s="25" t="s">
        <v>0</v>
      </c>
      <c r="D49" s="70">
        <f t="shared" si="0"/>
        <v>80</v>
      </c>
      <c r="E49" s="118">
        <v>2</v>
      </c>
      <c r="F49" s="71"/>
      <c r="G49" s="72"/>
      <c r="H49" s="71">
        <v>4</v>
      </c>
      <c r="I49" s="71"/>
      <c r="J49" s="71"/>
      <c r="K49" s="71"/>
      <c r="L49" s="71"/>
      <c r="M49" s="71">
        <v>12</v>
      </c>
      <c r="N49" s="71"/>
      <c r="O49" s="71"/>
      <c r="P49" s="71"/>
      <c r="Q49" s="71"/>
      <c r="R49" s="71">
        <v>2</v>
      </c>
      <c r="S49" s="71">
        <v>12</v>
      </c>
      <c r="T49" s="71">
        <v>1</v>
      </c>
      <c r="U49" s="71">
        <v>3</v>
      </c>
      <c r="V49" s="71">
        <v>2</v>
      </c>
      <c r="W49" s="71">
        <v>13</v>
      </c>
      <c r="X49" s="71">
        <v>3</v>
      </c>
      <c r="Y49" s="71">
        <v>11</v>
      </c>
      <c r="Z49" s="73"/>
      <c r="AA49" s="73"/>
      <c r="AB49" s="73"/>
      <c r="AC49" s="73"/>
      <c r="AD49" s="73"/>
      <c r="AE49" s="73"/>
      <c r="AF49" s="73"/>
      <c r="AG49" s="73"/>
      <c r="AH49" s="74">
        <v>15</v>
      </c>
    </row>
    <row r="50" spans="1:34" ht="15.75">
      <c r="A50" s="14">
        <v>43</v>
      </c>
      <c r="B50" s="91" t="s">
        <v>149</v>
      </c>
      <c r="C50" s="25" t="s">
        <v>0</v>
      </c>
      <c r="D50" s="70">
        <f t="shared" si="0"/>
        <v>93</v>
      </c>
      <c r="E50" s="118"/>
      <c r="F50" s="71"/>
      <c r="G50" s="72"/>
      <c r="H50" s="71">
        <v>2</v>
      </c>
      <c r="I50" s="71"/>
      <c r="J50" s="71"/>
      <c r="K50" s="71"/>
      <c r="L50" s="71"/>
      <c r="M50" s="71">
        <v>4</v>
      </c>
      <c r="N50" s="71">
        <v>4</v>
      </c>
      <c r="O50" s="71"/>
      <c r="P50" s="71"/>
      <c r="Q50" s="71"/>
      <c r="R50" s="71">
        <v>5</v>
      </c>
      <c r="S50" s="71">
        <v>1</v>
      </c>
      <c r="T50" s="71">
        <v>2</v>
      </c>
      <c r="U50" s="71">
        <v>2</v>
      </c>
      <c r="V50" s="71">
        <v>9</v>
      </c>
      <c r="W50" s="71">
        <v>4</v>
      </c>
      <c r="X50" s="71"/>
      <c r="Y50" s="71">
        <v>1</v>
      </c>
      <c r="Z50" s="73"/>
      <c r="AA50" s="73"/>
      <c r="AB50" s="73">
        <v>1</v>
      </c>
      <c r="AC50" s="73"/>
      <c r="AD50" s="73"/>
      <c r="AE50" s="73"/>
      <c r="AF50" s="73">
        <v>1</v>
      </c>
      <c r="AG50" s="73"/>
      <c r="AH50" s="74">
        <v>57</v>
      </c>
    </row>
    <row r="51" spans="1:34" ht="15.75">
      <c r="A51" s="13">
        <v>44</v>
      </c>
      <c r="B51" s="94" t="s">
        <v>58</v>
      </c>
      <c r="C51" s="25" t="s">
        <v>0</v>
      </c>
      <c r="D51" s="70">
        <f t="shared" si="0"/>
        <v>50</v>
      </c>
      <c r="E51" s="118"/>
      <c r="F51" s="71"/>
      <c r="G51" s="72"/>
      <c r="H51" s="71"/>
      <c r="I51" s="71"/>
      <c r="J51" s="71"/>
      <c r="K51" s="71"/>
      <c r="L51" s="71"/>
      <c r="M51" s="71"/>
      <c r="N51" s="71"/>
      <c r="O51" s="71"/>
      <c r="P51" s="71">
        <v>1</v>
      </c>
      <c r="Q51" s="71"/>
      <c r="R51" s="71"/>
      <c r="S51" s="71"/>
      <c r="T51" s="71">
        <v>4</v>
      </c>
      <c r="U51" s="71">
        <v>8</v>
      </c>
      <c r="V51" s="71">
        <v>1</v>
      </c>
      <c r="W51" s="71">
        <v>5</v>
      </c>
      <c r="X51" s="71"/>
      <c r="Y51" s="71">
        <v>6</v>
      </c>
      <c r="Z51" s="73"/>
      <c r="AA51" s="73"/>
      <c r="AB51" s="73"/>
      <c r="AC51" s="73"/>
      <c r="AD51" s="73">
        <v>2</v>
      </c>
      <c r="AE51" s="73"/>
      <c r="AF51" s="73"/>
      <c r="AG51" s="73">
        <v>1</v>
      </c>
      <c r="AH51" s="74">
        <v>22</v>
      </c>
    </row>
    <row r="52" spans="1:34" ht="38.25">
      <c r="A52" s="13">
        <v>45</v>
      </c>
      <c r="B52" s="95" t="s">
        <v>150</v>
      </c>
      <c r="C52" s="25" t="s">
        <v>0</v>
      </c>
      <c r="D52" s="70">
        <f t="shared" si="0"/>
        <v>57</v>
      </c>
      <c r="E52" s="118"/>
      <c r="F52" s="71"/>
      <c r="G52" s="72"/>
      <c r="H52" s="71"/>
      <c r="I52" s="71"/>
      <c r="J52" s="71"/>
      <c r="K52" s="71"/>
      <c r="L52" s="71"/>
      <c r="M52" s="71"/>
      <c r="N52" s="71"/>
      <c r="O52" s="71"/>
      <c r="P52" s="71"/>
      <c r="Q52" s="71"/>
      <c r="R52" s="71"/>
      <c r="S52" s="71">
        <v>1</v>
      </c>
      <c r="T52" s="71">
        <v>2</v>
      </c>
      <c r="U52" s="71">
        <v>8</v>
      </c>
      <c r="V52" s="71">
        <v>1</v>
      </c>
      <c r="W52" s="71">
        <v>9</v>
      </c>
      <c r="X52" s="71"/>
      <c r="Y52" s="71"/>
      <c r="Z52" s="73"/>
      <c r="AA52" s="73"/>
      <c r="AB52" s="73"/>
      <c r="AC52" s="73"/>
      <c r="AD52" s="73"/>
      <c r="AE52" s="73"/>
      <c r="AF52" s="73"/>
      <c r="AG52" s="73"/>
      <c r="AH52" s="74">
        <v>36</v>
      </c>
    </row>
    <row r="53" spans="1:34" ht="25.5">
      <c r="A53" s="14">
        <v>46</v>
      </c>
      <c r="B53" s="96" t="s">
        <v>151</v>
      </c>
      <c r="C53" s="25" t="s">
        <v>0</v>
      </c>
      <c r="D53" s="70">
        <f t="shared" si="0"/>
        <v>43</v>
      </c>
      <c r="E53" s="118"/>
      <c r="F53" s="71"/>
      <c r="G53" s="72"/>
      <c r="H53" s="71"/>
      <c r="I53" s="71"/>
      <c r="J53" s="71"/>
      <c r="K53" s="71"/>
      <c r="L53" s="71"/>
      <c r="M53" s="71"/>
      <c r="N53" s="71"/>
      <c r="O53" s="71"/>
      <c r="P53" s="71">
        <v>2</v>
      </c>
      <c r="Q53" s="71"/>
      <c r="R53" s="71"/>
      <c r="S53" s="71"/>
      <c r="T53" s="71">
        <v>2</v>
      </c>
      <c r="U53" s="71">
        <v>8</v>
      </c>
      <c r="V53" s="71">
        <v>1</v>
      </c>
      <c r="W53" s="71">
        <v>1</v>
      </c>
      <c r="X53" s="71"/>
      <c r="Y53" s="71"/>
      <c r="Z53" s="73"/>
      <c r="AA53" s="73"/>
      <c r="AB53" s="73"/>
      <c r="AC53" s="73"/>
      <c r="AD53" s="73"/>
      <c r="AE53" s="73"/>
      <c r="AF53" s="73"/>
      <c r="AG53" s="73"/>
      <c r="AH53" s="74">
        <v>29</v>
      </c>
    </row>
    <row r="54" spans="1:34" ht="38.25">
      <c r="A54" s="14">
        <v>47</v>
      </c>
      <c r="B54" s="96" t="s">
        <v>259</v>
      </c>
      <c r="C54" s="25" t="s">
        <v>0</v>
      </c>
      <c r="D54" s="70">
        <f t="shared" si="0"/>
        <v>128</v>
      </c>
      <c r="E54" s="118"/>
      <c r="F54" s="71"/>
      <c r="G54" s="72"/>
      <c r="H54" s="71"/>
      <c r="I54" s="71"/>
      <c r="J54" s="71"/>
      <c r="K54" s="71"/>
      <c r="L54" s="71"/>
      <c r="M54" s="71">
        <v>6</v>
      </c>
      <c r="N54" s="71">
        <v>14</v>
      </c>
      <c r="O54" s="71"/>
      <c r="P54" s="71"/>
      <c r="Q54" s="71">
        <v>10</v>
      </c>
      <c r="R54" s="71"/>
      <c r="S54" s="71"/>
      <c r="T54" s="71">
        <v>2</v>
      </c>
      <c r="U54" s="71">
        <v>8</v>
      </c>
      <c r="V54" s="71">
        <v>20</v>
      </c>
      <c r="W54" s="71">
        <v>10</v>
      </c>
      <c r="X54" s="71"/>
      <c r="Y54" s="71">
        <v>6</v>
      </c>
      <c r="Z54" s="73"/>
      <c r="AA54" s="73"/>
      <c r="AB54" s="73"/>
      <c r="AC54" s="73"/>
      <c r="AD54" s="73">
        <v>6</v>
      </c>
      <c r="AE54" s="73"/>
      <c r="AF54" s="73"/>
      <c r="AG54" s="73">
        <v>1</v>
      </c>
      <c r="AH54" s="74">
        <v>45</v>
      </c>
    </row>
    <row r="55" spans="1:34" ht="89.25">
      <c r="A55" s="13">
        <v>48</v>
      </c>
      <c r="B55" s="92" t="s">
        <v>152</v>
      </c>
      <c r="C55" s="25" t="s">
        <v>0</v>
      </c>
      <c r="D55" s="70">
        <f t="shared" si="0"/>
        <v>95</v>
      </c>
      <c r="E55" s="118">
        <v>2</v>
      </c>
      <c r="F55" s="71"/>
      <c r="G55" s="72"/>
      <c r="H55" s="71">
        <v>2</v>
      </c>
      <c r="I55" s="71">
        <v>3</v>
      </c>
      <c r="J55" s="71"/>
      <c r="K55" s="71"/>
      <c r="L55" s="71"/>
      <c r="M55" s="71">
        <v>12</v>
      </c>
      <c r="N55" s="71">
        <v>1</v>
      </c>
      <c r="O55" s="71">
        <v>1</v>
      </c>
      <c r="P55" s="71"/>
      <c r="Q55" s="71"/>
      <c r="R55" s="71">
        <v>1</v>
      </c>
      <c r="S55" s="71">
        <v>2</v>
      </c>
      <c r="T55" s="71">
        <v>4</v>
      </c>
      <c r="U55" s="71">
        <v>5</v>
      </c>
      <c r="V55" s="71">
        <v>9</v>
      </c>
      <c r="W55" s="71">
        <v>20</v>
      </c>
      <c r="X55" s="71"/>
      <c r="Y55" s="71">
        <v>5</v>
      </c>
      <c r="Z55" s="73"/>
      <c r="AA55" s="73"/>
      <c r="AB55" s="73"/>
      <c r="AC55" s="73"/>
      <c r="AD55" s="73">
        <v>1</v>
      </c>
      <c r="AE55" s="73"/>
      <c r="AF55" s="73">
        <v>1</v>
      </c>
      <c r="AG55" s="73"/>
      <c r="AH55" s="74">
        <v>26</v>
      </c>
    </row>
    <row r="56" spans="1:34" ht="76.5">
      <c r="A56" s="13">
        <v>49</v>
      </c>
      <c r="B56" s="92" t="s">
        <v>153</v>
      </c>
      <c r="C56" s="25" t="s">
        <v>0</v>
      </c>
      <c r="D56" s="70">
        <f t="shared" si="0"/>
        <v>47</v>
      </c>
      <c r="E56" s="118"/>
      <c r="F56" s="71"/>
      <c r="G56" s="72"/>
      <c r="H56" s="71">
        <v>2</v>
      </c>
      <c r="I56" s="71"/>
      <c r="J56" s="71"/>
      <c r="K56" s="71">
        <v>1</v>
      </c>
      <c r="L56" s="71"/>
      <c r="M56" s="71"/>
      <c r="N56" s="71">
        <v>2</v>
      </c>
      <c r="O56" s="71"/>
      <c r="P56" s="71"/>
      <c r="Q56" s="71">
        <v>5</v>
      </c>
      <c r="R56" s="71">
        <v>1</v>
      </c>
      <c r="S56" s="71"/>
      <c r="T56" s="71">
        <v>3</v>
      </c>
      <c r="U56" s="71">
        <v>5</v>
      </c>
      <c r="V56" s="71"/>
      <c r="W56" s="71">
        <v>7</v>
      </c>
      <c r="X56" s="71"/>
      <c r="Y56" s="71">
        <v>3</v>
      </c>
      <c r="Z56" s="73"/>
      <c r="AA56" s="73"/>
      <c r="AB56" s="73"/>
      <c r="AC56" s="73"/>
      <c r="AD56" s="73"/>
      <c r="AE56" s="73"/>
      <c r="AF56" s="73"/>
      <c r="AG56" s="73"/>
      <c r="AH56" s="74">
        <v>18</v>
      </c>
    </row>
    <row r="57" spans="1:34" ht="25.5">
      <c r="A57" s="14">
        <v>50</v>
      </c>
      <c r="B57" s="164" t="s">
        <v>154</v>
      </c>
      <c r="C57" s="25" t="s">
        <v>0</v>
      </c>
      <c r="D57" s="70">
        <f t="shared" si="0"/>
        <v>70</v>
      </c>
      <c r="E57" s="118">
        <v>1</v>
      </c>
      <c r="F57" s="71">
        <v>2</v>
      </c>
      <c r="G57" s="72"/>
      <c r="H57" s="71">
        <v>2</v>
      </c>
      <c r="I57" s="71"/>
      <c r="J57" s="71">
        <v>5</v>
      </c>
      <c r="K57" s="71"/>
      <c r="L57" s="71"/>
      <c r="M57" s="71">
        <v>2</v>
      </c>
      <c r="N57" s="71">
        <v>10</v>
      </c>
      <c r="O57" s="71"/>
      <c r="P57" s="71">
        <v>4</v>
      </c>
      <c r="Q57" s="71"/>
      <c r="R57" s="71">
        <v>1</v>
      </c>
      <c r="S57" s="71">
        <v>2</v>
      </c>
      <c r="T57" s="71">
        <v>1</v>
      </c>
      <c r="U57" s="71">
        <v>3</v>
      </c>
      <c r="V57" s="71">
        <v>10</v>
      </c>
      <c r="W57" s="71"/>
      <c r="X57" s="71">
        <v>1</v>
      </c>
      <c r="Y57" s="71">
        <v>7</v>
      </c>
      <c r="Z57" s="73"/>
      <c r="AA57" s="73"/>
      <c r="AB57" s="73"/>
      <c r="AC57" s="73"/>
      <c r="AD57" s="73"/>
      <c r="AE57" s="73"/>
      <c r="AF57" s="73"/>
      <c r="AG57" s="73"/>
      <c r="AH57" s="74">
        <v>19</v>
      </c>
    </row>
    <row r="58" spans="1:34" ht="25.5">
      <c r="A58" s="14">
        <v>51</v>
      </c>
      <c r="B58" s="164" t="s">
        <v>274</v>
      </c>
      <c r="C58" s="25" t="s">
        <v>0</v>
      </c>
      <c r="D58" s="70">
        <f t="shared" si="0"/>
        <v>8</v>
      </c>
      <c r="E58" s="118"/>
      <c r="F58" s="71"/>
      <c r="G58" s="72"/>
      <c r="H58" s="71"/>
      <c r="I58" s="71"/>
      <c r="J58" s="71"/>
      <c r="K58" s="71"/>
      <c r="L58" s="71"/>
      <c r="M58" s="71">
        <v>1</v>
      </c>
      <c r="N58" s="71"/>
      <c r="O58" s="71"/>
      <c r="P58" s="71"/>
      <c r="Q58" s="71"/>
      <c r="R58" s="71"/>
      <c r="S58" s="71">
        <v>2</v>
      </c>
      <c r="T58" s="71"/>
      <c r="U58" s="71"/>
      <c r="V58" s="71"/>
      <c r="W58" s="71"/>
      <c r="X58" s="71"/>
      <c r="Y58" s="71"/>
      <c r="Z58" s="73"/>
      <c r="AA58" s="73"/>
      <c r="AB58" s="73"/>
      <c r="AC58" s="73"/>
      <c r="AD58" s="73"/>
      <c r="AE58" s="73"/>
      <c r="AF58" s="73"/>
      <c r="AG58" s="73"/>
      <c r="AH58" s="74">
        <v>5</v>
      </c>
    </row>
    <row r="59" spans="1:34" ht="25.5">
      <c r="A59" s="13">
        <v>52</v>
      </c>
      <c r="B59" s="164" t="s">
        <v>275</v>
      </c>
      <c r="C59" s="25" t="s">
        <v>3</v>
      </c>
      <c r="D59" s="70">
        <f t="shared" si="0"/>
        <v>8</v>
      </c>
      <c r="E59" s="118"/>
      <c r="F59" s="71"/>
      <c r="G59" s="71"/>
      <c r="H59" s="71"/>
      <c r="I59" s="71"/>
      <c r="J59" s="71"/>
      <c r="K59" s="71"/>
      <c r="L59" s="71"/>
      <c r="M59" s="71">
        <v>1</v>
      </c>
      <c r="N59" s="71"/>
      <c r="O59" s="71"/>
      <c r="P59" s="71"/>
      <c r="Q59" s="71"/>
      <c r="R59" s="71"/>
      <c r="S59" s="71">
        <v>2</v>
      </c>
      <c r="T59" s="71"/>
      <c r="U59" s="71"/>
      <c r="V59" s="71"/>
      <c r="W59" s="71"/>
      <c r="X59" s="71"/>
      <c r="Y59" s="71"/>
      <c r="Z59" s="73"/>
      <c r="AA59" s="73"/>
      <c r="AB59" s="73"/>
      <c r="AC59" s="73"/>
      <c r="AD59" s="73"/>
      <c r="AE59" s="73"/>
      <c r="AF59" s="73"/>
      <c r="AG59" s="73"/>
      <c r="AH59" s="74">
        <v>5</v>
      </c>
    </row>
    <row r="60" spans="1:34" ht="51">
      <c r="A60" s="13">
        <v>53</v>
      </c>
      <c r="B60" s="92" t="s">
        <v>155</v>
      </c>
      <c r="C60" s="25" t="s">
        <v>0</v>
      </c>
      <c r="D60" s="70">
        <f t="shared" si="0"/>
        <v>72</v>
      </c>
      <c r="E60" s="118"/>
      <c r="F60" s="71">
        <v>1</v>
      </c>
      <c r="G60" s="72"/>
      <c r="H60" s="71">
        <v>2</v>
      </c>
      <c r="I60" s="71"/>
      <c r="J60" s="71">
        <v>5</v>
      </c>
      <c r="K60" s="71"/>
      <c r="L60" s="71"/>
      <c r="M60" s="71">
        <v>6</v>
      </c>
      <c r="N60" s="71">
        <v>6</v>
      </c>
      <c r="O60" s="71"/>
      <c r="P60" s="71"/>
      <c r="Q60" s="71"/>
      <c r="R60" s="71">
        <v>1</v>
      </c>
      <c r="S60" s="71">
        <v>1</v>
      </c>
      <c r="T60" s="71">
        <v>1</v>
      </c>
      <c r="U60" s="71">
        <v>3</v>
      </c>
      <c r="V60" s="71">
        <v>7</v>
      </c>
      <c r="W60" s="71">
        <v>5</v>
      </c>
      <c r="X60" s="71">
        <v>1</v>
      </c>
      <c r="Y60" s="71">
        <v>7</v>
      </c>
      <c r="Z60" s="73"/>
      <c r="AA60" s="73"/>
      <c r="AB60" s="73"/>
      <c r="AC60" s="73"/>
      <c r="AD60" s="73"/>
      <c r="AE60" s="73"/>
      <c r="AF60" s="73"/>
      <c r="AG60" s="73"/>
      <c r="AH60" s="74">
        <v>26</v>
      </c>
    </row>
    <row r="61" spans="1:34" ht="38.25">
      <c r="A61" s="14">
        <v>54</v>
      </c>
      <c r="B61" s="92" t="s">
        <v>156</v>
      </c>
      <c r="C61" s="25" t="s">
        <v>0</v>
      </c>
      <c r="D61" s="70">
        <f t="shared" si="0"/>
        <v>12</v>
      </c>
      <c r="E61" s="118"/>
      <c r="F61" s="71"/>
      <c r="G61" s="72"/>
      <c r="H61" s="71"/>
      <c r="I61" s="71"/>
      <c r="J61" s="71"/>
      <c r="K61" s="71"/>
      <c r="L61" s="71"/>
      <c r="M61" s="71">
        <v>2</v>
      </c>
      <c r="N61" s="71"/>
      <c r="O61" s="71"/>
      <c r="P61" s="71"/>
      <c r="Q61" s="71"/>
      <c r="R61" s="71"/>
      <c r="S61" s="71">
        <v>2</v>
      </c>
      <c r="T61" s="71"/>
      <c r="U61" s="71"/>
      <c r="V61" s="71"/>
      <c r="W61" s="71">
        <v>1</v>
      </c>
      <c r="X61" s="71"/>
      <c r="Y61" s="71"/>
      <c r="Z61" s="73"/>
      <c r="AA61" s="73"/>
      <c r="AB61" s="73"/>
      <c r="AC61" s="73"/>
      <c r="AD61" s="73"/>
      <c r="AE61" s="73"/>
      <c r="AF61" s="73"/>
      <c r="AG61" s="73"/>
      <c r="AH61" s="74">
        <v>7</v>
      </c>
    </row>
    <row r="62" spans="1:34" ht="38.25">
      <c r="A62" s="14">
        <v>55</v>
      </c>
      <c r="B62" s="92" t="s">
        <v>157</v>
      </c>
      <c r="C62" s="25" t="s">
        <v>2</v>
      </c>
      <c r="D62" s="70">
        <f t="shared" si="0"/>
        <v>39</v>
      </c>
      <c r="E62" s="118"/>
      <c r="F62" s="71"/>
      <c r="G62" s="72"/>
      <c r="H62" s="71"/>
      <c r="I62" s="71"/>
      <c r="J62" s="71"/>
      <c r="K62" s="71"/>
      <c r="L62" s="71"/>
      <c r="M62" s="71">
        <v>3</v>
      </c>
      <c r="N62" s="71">
        <v>6</v>
      </c>
      <c r="O62" s="71"/>
      <c r="P62" s="71"/>
      <c r="Q62" s="71"/>
      <c r="R62" s="71"/>
      <c r="S62" s="71">
        <v>2</v>
      </c>
      <c r="T62" s="71"/>
      <c r="U62" s="71"/>
      <c r="V62" s="71">
        <v>5</v>
      </c>
      <c r="W62" s="71">
        <v>3</v>
      </c>
      <c r="X62" s="71"/>
      <c r="Y62" s="71">
        <v>7</v>
      </c>
      <c r="Z62" s="73"/>
      <c r="AA62" s="73"/>
      <c r="AB62" s="73"/>
      <c r="AC62" s="73"/>
      <c r="AD62" s="73"/>
      <c r="AE62" s="73"/>
      <c r="AF62" s="73"/>
      <c r="AG62" s="73"/>
      <c r="AH62" s="74">
        <v>13</v>
      </c>
    </row>
    <row r="63" spans="1:34" ht="38.25">
      <c r="A63" s="13">
        <v>56</v>
      </c>
      <c r="B63" s="96" t="s">
        <v>158</v>
      </c>
      <c r="C63" s="25" t="s">
        <v>3</v>
      </c>
      <c r="D63" s="70">
        <f t="shared" si="0"/>
        <v>8</v>
      </c>
      <c r="E63" s="118"/>
      <c r="F63" s="71"/>
      <c r="G63" s="72"/>
      <c r="H63" s="71"/>
      <c r="I63" s="71"/>
      <c r="J63" s="71"/>
      <c r="K63" s="71"/>
      <c r="L63" s="71"/>
      <c r="M63" s="71"/>
      <c r="N63" s="71"/>
      <c r="O63" s="71"/>
      <c r="P63" s="71"/>
      <c r="Q63" s="71"/>
      <c r="R63" s="71"/>
      <c r="S63" s="71"/>
      <c r="T63" s="71"/>
      <c r="U63" s="71"/>
      <c r="V63" s="71"/>
      <c r="W63" s="71"/>
      <c r="X63" s="71"/>
      <c r="Y63" s="71"/>
      <c r="Z63" s="73"/>
      <c r="AA63" s="73"/>
      <c r="AB63" s="73"/>
      <c r="AC63" s="73"/>
      <c r="AD63" s="73"/>
      <c r="AE63" s="73"/>
      <c r="AF63" s="73"/>
      <c r="AG63" s="73">
        <v>1</v>
      </c>
      <c r="AH63" s="74">
        <v>7</v>
      </c>
    </row>
    <row r="64" spans="1:34" ht="38.25">
      <c r="A64" s="13">
        <v>57</v>
      </c>
      <c r="B64" s="96" t="s">
        <v>159</v>
      </c>
      <c r="C64" s="25" t="s">
        <v>3</v>
      </c>
      <c r="D64" s="70">
        <f t="shared" si="0"/>
        <v>7</v>
      </c>
      <c r="E64" s="118"/>
      <c r="F64" s="71"/>
      <c r="G64" s="71"/>
      <c r="H64" s="71"/>
      <c r="I64" s="71"/>
      <c r="J64" s="71"/>
      <c r="K64" s="71"/>
      <c r="L64" s="71"/>
      <c r="M64" s="71"/>
      <c r="N64" s="71"/>
      <c r="O64" s="71"/>
      <c r="P64" s="71"/>
      <c r="Q64" s="71"/>
      <c r="R64" s="71"/>
      <c r="S64" s="71"/>
      <c r="T64" s="71"/>
      <c r="U64" s="71"/>
      <c r="V64" s="71"/>
      <c r="W64" s="71"/>
      <c r="X64" s="71"/>
      <c r="Y64" s="71"/>
      <c r="Z64" s="73"/>
      <c r="AA64" s="73"/>
      <c r="AB64" s="73"/>
      <c r="AC64" s="73"/>
      <c r="AD64" s="73"/>
      <c r="AE64" s="73"/>
      <c r="AF64" s="73"/>
      <c r="AG64" s="73"/>
      <c r="AH64" s="74">
        <v>7</v>
      </c>
    </row>
    <row r="65" spans="1:34" ht="51">
      <c r="A65" s="14">
        <v>58</v>
      </c>
      <c r="B65" s="92" t="s">
        <v>160</v>
      </c>
      <c r="C65" s="25" t="s">
        <v>3</v>
      </c>
      <c r="D65" s="70">
        <f t="shared" si="0"/>
        <v>50</v>
      </c>
      <c r="E65" s="118"/>
      <c r="F65" s="71"/>
      <c r="G65" s="71"/>
      <c r="H65" s="71"/>
      <c r="I65" s="71"/>
      <c r="J65" s="71"/>
      <c r="K65" s="71"/>
      <c r="L65" s="71"/>
      <c r="M65" s="71">
        <v>13</v>
      </c>
      <c r="N65" s="71"/>
      <c r="O65" s="71"/>
      <c r="P65" s="71"/>
      <c r="Q65" s="71"/>
      <c r="R65" s="71">
        <v>1</v>
      </c>
      <c r="S65" s="71">
        <v>1</v>
      </c>
      <c r="T65" s="71">
        <v>1</v>
      </c>
      <c r="U65" s="71">
        <v>3</v>
      </c>
      <c r="V65" s="71">
        <v>5</v>
      </c>
      <c r="W65" s="71">
        <v>15</v>
      </c>
      <c r="X65" s="71"/>
      <c r="Y65" s="71"/>
      <c r="Z65" s="73"/>
      <c r="AA65" s="73"/>
      <c r="AB65" s="73">
        <v>1</v>
      </c>
      <c r="AC65" s="73"/>
      <c r="AD65" s="73"/>
      <c r="AE65" s="73"/>
      <c r="AF65" s="73"/>
      <c r="AG65" s="73"/>
      <c r="AH65" s="74">
        <v>10</v>
      </c>
    </row>
    <row r="66" spans="1:34" ht="15.75">
      <c r="A66" s="14">
        <v>59</v>
      </c>
      <c r="B66" s="92" t="s">
        <v>161</v>
      </c>
      <c r="C66" s="25" t="s">
        <v>1</v>
      </c>
      <c r="D66" s="70">
        <f t="shared" si="0"/>
        <v>67</v>
      </c>
      <c r="E66" s="118"/>
      <c r="F66" s="71"/>
      <c r="G66" s="71">
        <v>3</v>
      </c>
      <c r="H66" s="71">
        <v>2</v>
      </c>
      <c r="I66" s="71"/>
      <c r="J66" s="71"/>
      <c r="K66" s="71"/>
      <c r="L66" s="71"/>
      <c r="M66" s="71"/>
      <c r="N66" s="71"/>
      <c r="O66" s="71"/>
      <c r="P66" s="71">
        <v>1</v>
      </c>
      <c r="Q66" s="71"/>
      <c r="R66" s="71">
        <v>3</v>
      </c>
      <c r="S66" s="71">
        <v>1</v>
      </c>
      <c r="T66" s="71">
        <v>2</v>
      </c>
      <c r="U66" s="71">
        <v>2</v>
      </c>
      <c r="V66" s="71">
        <v>11</v>
      </c>
      <c r="W66" s="71">
        <v>7</v>
      </c>
      <c r="X66" s="71"/>
      <c r="Y66" s="71">
        <v>11</v>
      </c>
      <c r="Z66" s="73"/>
      <c r="AA66" s="73"/>
      <c r="AB66" s="73">
        <v>1</v>
      </c>
      <c r="AC66" s="73"/>
      <c r="AD66" s="73"/>
      <c r="AE66" s="73"/>
      <c r="AF66" s="73"/>
      <c r="AG66" s="73"/>
      <c r="AH66" s="74">
        <v>23</v>
      </c>
    </row>
    <row r="67" spans="1:34" ht="25.5">
      <c r="A67" s="13">
        <v>60</v>
      </c>
      <c r="B67" s="92" t="s">
        <v>162</v>
      </c>
      <c r="C67" s="25" t="s">
        <v>1</v>
      </c>
      <c r="D67" s="70">
        <f t="shared" si="0"/>
        <v>79</v>
      </c>
      <c r="E67" s="118"/>
      <c r="F67" s="71"/>
      <c r="G67" s="71">
        <v>1</v>
      </c>
      <c r="H67" s="71">
        <v>2</v>
      </c>
      <c r="I67" s="71"/>
      <c r="J67" s="71"/>
      <c r="K67" s="71"/>
      <c r="L67" s="71"/>
      <c r="M67" s="71">
        <v>5</v>
      </c>
      <c r="N67" s="71">
        <v>2</v>
      </c>
      <c r="O67" s="71"/>
      <c r="P67" s="71"/>
      <c r="Q67" s="71"/>
      <c r="R67" s="71"/>
      <c r="S67" s="71">
        <v>8</v>
      </c>
      <c r="T67" s="71">
        <v>1</v>
      </c>
      <c r="U67" s="71">
        <v>2</v>
      </c>
      <c r="V67" s="71">
        <v>4</v>
      </c>
      <c r="W67" s="71">
        <v>9</v>
      </c>
      <c r="X67" s="71"/>
      <c r="Y67" s="71">
        <v>10</v>
      </c>
      <c r="Z67" s="73"/>
      <c r="AA67" s="73"/>
      <c r="AB67" s="73"/>
      <c r="AC67" s="73"/>
      <c r="AD67" s="73"/>
      <c r="AE67" s="73"/>
      <c r="AF67" s="73"/>
      <c r="AG67" s="73"/>
      <c r="AH67" s="74">
        <v>35</v>
      </c>
    </row>
    <row r="68" spans="1:34" ht="25.5">
      <c r="A68" s="13">
        <v>61</v>
      </c>
      <c r="B68" s="97" t="s">
        <v>163</v>
      </c>
      <c r="C68" s="25" t="s">
        <v>1</v>
      </c>
      <c r="D68" s="70">
        <f t="shared" si="0"/>
        <v>38</v>
      </c>
      <c r="E68" s="118"/>
      <c r="F68" s="71"/>
      <c r="G68" s="71"/>
      <c r="H68" s="71"/>
      <c r="I68" s="71"/>
      <c r="J68" s="71"/>
      <c r="K68" s="71"/>
      <c r="L68" s="71"/>
      <c r="M68" s="71">
        <v>1</v>
      </c>
      <c r="N68" s="71"/>
      <c r="O68" s="71"/>
      <c r="P68" s="71">
        <v>2</v>
      </c>
      <c r="Q68" s="71"/>
      <c r="R68" s="71"/>
      <c r="S68" s="71">
        <v>3</v>
      </c>
      <c r="T68" s="71">
        <v>1</v>
      </c>
      <c r="U68" s="71">
        <v>2</v>
      </c>
      <c r="V68" s="71">
        <v>4</v>
      </c>
      <c r="W68" s="71">
        <v>4</v>
      </c>
      <c r="X68" s="71"/>
      <c r="Y68" s="71">
        <v>10</v>
      </c>
      <c r="Z68" s="73"/>
      <c r="AA68" s="73"/>
      <c r="AB68" s="73"/>
      <c r="AC68" s="73"/>
      <c r="AD68" s="73"/>
      <c r="AE68" s="73"/>
      <c r="AF68" s="73"/>
      <c r="AG68" s="73"/>
      <c r="AH68" s="74">
        <v>11</v>
      </c>
    </row>
    <row r="69" spans="1:34" ht="51">
      <c r="A69" s="14">
        <v>62</v>
      </c>
      <c r="B69" s="92" t="s">
        <v>164</v>
      </c>
      <c r="C69" s="25" t="s">
        <v>2</v>
      </c>
      <c r="D69" s="70">
        <f t="shared" si="0"/>
        <v>94</v>
      </c>
      <c r="E69" s="118">
        <v>2</v>
      </c>
      <c r="F69" s="71"/>
      <c r="G69" s="71">
        <v>1</v>
      </c>
      <c r="H69" s="71">
        <v>1</v>
      </c>
      <c r="I69" s="71"/>
      <c r="J69" s="71"/>
      <c r="K69" s="71"/>
      <c r="L69" s="71"/>
      <c r="M69" s="71">
        <v>19</v>
      </c>
      <c r="N69" s="71"/>
      <c r="O69" s="71"/>
      <c r="P69" s="71"/>
      <c r="Q69" s="71"/>
      <c r="R69" s="71">
        <v>1</v>
      </c>
      <c r="S69" s="71"/>
      <c r="T69" s="71">
        <v>1</v>
      </c>
      <c r="U69" s="71">
        <v>4</v>
      </c>
      <c r="V69" s="71">
        <v>14</v>
      </c>
      <c r="W69" s="71">
        <v>20</v>
      </c>
      <c r="X69" s="71"/>
      <c r="Y69" s="71">
        <v>3</v>
      </c>
      <c r="Z69" s="73"/>
      <c r="AA69" s="73">
        <v>1</v>
      </c>
      <c r="AB69" s="73"/>
      <c r="AC69" s="73"/>
      <c r="AD69" s="73"/>
      <c r="AE69" s="73"/>
      <c r="AF69" s="73"/>
      <c r="AG69" s="73"/>
      <c r="AH69" s="74">
        <v>27</v>
      </c>
    </row>
    <row r="70" spans="1:34" ht="15.75">
      <c r="A70" s="14">
        <v>63</v>
      </c>
      <c r="B70" s="92" t="s">
        <v>165</v>
      </c>
      <c r="C70" s="25" t="s">
        <v>1</v>
      </c>
      <c r="D70" s="70">
        <f t="shared" si="0"/>
        <v>394</v>
      </c>
      <c r="E70" s="118"/>
      <c r="F70" s="71"/>
      <c r="G70" s="71"/>
      <c r="H70" s="71">
        <v>4</v>
      </c>
      <c r="I70" s="71"/>
      <c r="J70" s="71"/>
      <c r="K70" s="71"/>
      <c r="L70" s="71"/>
      <c r="M70" s="71">
        <v>210</v>
      </c>
      <c r="N70" s="71">
        <v>1</v>
      </c>
      <c r="O70" s="71"/>
      <c r="P70" s="71">
        <v>5</v>
      </c>
      <c r="Q70" s="71"/>
      <c r="R70" s="71">
        <v>3</v>
      </c>
      <c r="S70" s="71">
        <v>3</v>
      </c>
      <c r="T70" s="71">
        <v>9</v>
      </c>
      <c r="U70" s="71">
        <v>8</v>
      </c>
      <c r="V70" s="71">
        <v>10</v>
      </c>
      <c r="W70" s="71">
        <v>45</v>
      </c>
      <c r="X70" s="71"/>
      <c r="Y70" s="71">
        <v>28</v>
      </c>
      <c r="Z70" s="73"/>
      <c r="AA70" s="73">
        <v>2</v>
      </c>
      <c r="AB70" s="73"/>
      <c r="AC70" s="73"/>
      <c r="AD70" s="73">
        <v>2</v>
      </c>
      <c r="AE70" s="73"/>
      <c r="AF70" s="73"/>
      <c r="AG70" s="73"/>
      <c r="AH70" s="74">
        <v>64</v>
      </c>
    </row>
    <row r="71" spans="1:34" ht="15.75">
      <c r="A71" s="13">
        <v>64</v>
      </c>
      <c r="B71" s="92" t="s">
        <v>166</v>
      </c>
      <c r="C71" s="25" t="s">
        <v>1</v>
      </c>
      <c r="D71" s="70">
        <f t="shared" si="0"/>
        <v>74</v>
      </c>
      <c r="E71" s="118"/>
      <c r="F71" s="71"/>
      <c r="G71" s="71"/>
      <c r="H71" s="71">
        <v>4</v>
      </c>
      <c r="I71" s="71"/>
      <c r="J71" s="71"/>
      <c r="K71" s="71"/>
      <c r="L71" s="71"/>
      <c r="M71" s="71">
        <v>2</v>
      </c>
      <c r="N71" s="71"/>
      <c r="O71" s="71"/>
      <c r="P71" s="71">
        <v>3</v>
      </c>
      <c r="Q71" s="71"/>
      <c r="R71" s="71">
        <v>3</v>
      </c>
      <c r="S71" s="71"/>
      <c r="T71" s="71">
        <v>5</v>
      </c>
      <c r="U71" s="71">
        <v>2</v>
      </c>
      <c r="V71" s="71">
        <v>2</v>
      </c>
      <c r="W71" s="71"/>
      <c r="X71" s="71"/>
      <c r="Y71" s="71">
        <v>26</v>
      </c>
      <c r="Z71" s="73"/>
      <c r="AA71" s="73"/>
      <c r="AB71" s="73"/>
      <c r="AC71" s="73"/>
      <c r="AD71" s="73"/>
      <c r="AE71" s="73"/>
      <c r="AF71" s="73"/>
      <c r="AG71" s="73"/>
      <c r="AH71" s="74">
        <v>27</v>
      </c>
    </row>
    <row r="72" spans="1:34" ht="15.75">
      <c r="A72" s="13">
        <v>65</v>
      </c>
      <c r="B72" s="92" t="s">
        <v>167</v>
      </c>
      <c r="C72" s="25" t="s">
        <v>1</v>
      </c>
      <c r="D72" s="70">
        <f t="shared" si="0"/>
        <v>16</v>
      </c>
      <c r="E72" s="118"/>
      <c r="F72" s="71"/>
      <c r="G72" s="71"/>
      <c r="H72" s="71"/>
      <c r="I72" s="71"/>
      <c r="J72" s="71"/>
      <c r="K72" s="71"/>
      <c r="L72" s="71"/>
      <c r="M72" s="71">
        <v>4</v>
      </c>
      <c r="N72" s="71"/>
      <c r="O72" s="71"/>
      <c r="P72" s="71"/>
      <c r="Q72" s="71"/>
      <c r="R72" s="71"/>
      <c r="S72" s="71">
        <v>1</v>
      </c>
      <c r="T72" s="71">
        <v>1</v>
      </c>
      <c r="U72" s="71">
        <v>2</v>
      </c>
      <c r="V72" s="71"/>
      <c r="W72" s="71">
        <v>2</v>
      </c>
      <c r="X72" s="71"/>
      <c r="Y72" s="71">
        <v>6</v>
      </c>
      <c r="Z72" s="73"/>
      <c r="AA72" s="73"/>
      <c r="AB72" s="73"/>
      <c r="AC72" s="73"/>
      <c r="AD72" s="73"/>
      <c r="AE72" s="73"/>
      <c r="AF72" s="73"/>
      <c r="AG72" s="73"/>
      <c r="AH72" s="74">
        <v>0</v>
      </c>
    </row>
    <row r="73" spans="1:34" ht="15.75">
      <c r="A73" s="14">
        <v>66</v>
      </c>
      <c r="B73" s="92" t="s">
        <v>168</v>
      </c>
      <c r="C73" s="25" t="s">
        <v>1</v>
      </c>
      <c r="D73" s="70">
        <f t="shared" ref="D73:D136" si="1">AH73+AG73+AF73+AE73+AD73+AC73+AB73+AA73+Z73+Y73+X73+W73+V73+U73+T73+S73+R73+Q73+P73+O73+N73+M73+L73+K73+J73+I73+H73+G73+F73+E73</f>
        <v>13</v>
      </c>
      <c r="E73" s="118"/>
      <c r="F73" s="71"/>
      <c r="G73" s="71"/>
      <c r="H73" s="71">
        <v>2</v>
      </c>
      <c r="I73" s="71"/>
      <c r="J73" s="71"/>
      <c r="K73" s="71"/>
      <c r="L73" s="71"/>
      <c r="M73" s="71"/>
      <c r="N73" s="71"/>
      <c r="O73" s="71"/>
      <c r="P73" s="71"/>
      <c r="Q73" s="71"/>
      <c r="R73" s="71"/>
      <c r="S73" s="71"/>
      <c r="T73" s="71">
        <v>1</v>
      </c>
      <c r="U73" s="71">
        <v>2</v>
      </c>
      <c r="V73" s="71"/>
      <c r="W73" s="71"/>
      <c r="X73" s="71"/>
      <c r="Y73" s="71">
        <v>6</v>
      </c>
      <c r="Z73" s="73"/>
      <c r="AA73" s="73"/>
      <c r="AB73" s="73"/>
      <c r="AC73" s="73"/>
      <c r="AD73" s="73"/>
      <c r="AE73" s="73"/>
      <c r="AF73" s="73"/>
      <c r="AG73" s="73"/>
      <c r="AH73" s="74">
        <v>2</v>
      </c>
    </row>
    <row r="74" spans="1:34" ht="15.75">
      <c r="A74" s="14">
        <v>67</v>
      </c>
      <c r="B74" s="92" t="s">
        <v>169</v>
      </c>
      <c r="C74" s="25" t="s">
        <v>1</v>
      </c>
      <c r="D74" s="70">
        <f t="shared" si="1"/>
        <v>13</v>
      </c>
      <c r="E74" s="118"/>
      <c r="F74" s="71"/>
      <c r="G74" s="71"/>
      <c r="H74" s="71"/>
      <c r="I74" s="71"/>
      <c r="J74" s="71"/>
      <c r="K74" s="71"/>
      <c r="L74" s="71"/>
      <c r="M74" s="71">
        <v>2</v>
      </c>
      <c r="N74" s="71"/>
      <c r="O74" s="71"/>
      <c r="P74" s="71"/>
      <c r="Q74" s="71"/>
      <c r="R74" s="71"/>
      <c r="S74" s="71"/>
      <c r="T74" s="71">
        <v>1</v>
      </c>
      <c r="U74" s="71">
        <v>2</v>
      </c>
      <c r="V74" s="71"/>
      <c r="W74" s="71"/>
      <c r="X74" s="71"/>
      <c r="Y74" s="71">
        <v>6</v>
      </c>
      <c r="Z74" s="73"/>
      <c r="AA74" s="73"/>
      <c r="AB74" s="73"/>
      <c r="AC74" s="73"/>
      <c r="AD74" s="73"/>
      <c r="AE74" s="73"/>
      <c r="AF74" s="73"/>
      <c r="AG74" s="73"/>
      <c r="AH74" s="74">
        <v>2</v>
      </c>
    </row>
    <row r="75" spans="1:34" ht="15.75">
      <c r="A75" s="13">
        <v>68</v>
      </c>
      <c r="B75" s="92" t="s">
        <v>170</v>
      </c>
      <c r="C75" s="25" t="s">
        <v>1</v>
      </c>
      <c r="D75" s="70">
        <f t="shared" si="1"/>
        <v>9</v>
      </c>
      <c r="E75" s="118"/>
      <c r="F75" s="71"/>
      <c r="G75" s="71"/>
      <c r="H75" s="71"/>
      <c r="I75" s="71"/>
      <c r="J75" s="71"/>
      <c r="K75" s="71"/>
      <c r="L75" s="71"/>
      <c r="M75" s="71"/>
      <c r="N75" s="71"/>
      <c r="O75" s="71"/>
      <c r="P75" s="71"/>
      <c r="Q75" s="71"/>
      <c r="R75" s="71"/>
      <c r="S75" s="71"/>
      <c r="T75" s="71">
        <v>1</v>
      </c>
      <c r="U75" s="71">
        <v>2</v>
      </c>
      <c r="V75" s="71"/>
      <c r="W75" s="71"/>
      <c r="X75" s="71"/>
      <c r="Y75" s="71">
        <v>6</v>
      </c>
      <c r="Z75" s="73"/>
      <c r="AA75" s="73"/>
      <c r="AB75" s="73"/>
      <c r="AC75" s="73"/>
      <c r="AD75" s="73"/>
      <c r="AE75" s="73"/>
      <c r="AF75" s="73"/>
      <c r="AG75" s="73"/>
      <c r="AH75" s="74">
        <v>0</v>
      </c>
    </row>
    <row r="76" spans="1:34" ht="15.75">
      <c r="A76" s="13">
        <v>69</v>
      </c>
      <c r="B76" s="98" t="s">
        <v>171</v>
      </c>
      <c r="C76" s="25" t="s">
        <v>1</v>
      </c>
      <c r="D76" s="70">
        <f t="shared" si="1"/>
        <v>11</v>
      </c>
      <c r="E76" s="118"/>
      <c r="F76" s="71"/>
      <c r="G76" s="71"/>
      <c r="H76" s="71"/>
      <c r="I76" s="71"/>
      <c r="J76" s="71"/>
      <c r="K76" s="71"/>
      <c r="L76" s="71"/>
      <c r="M76" s="71"/>
      <c r="N76" s="71"/>
      <c r="O76" s="71"/>
      <c r="P76" s="71"/>
      <c r="Q76" s="71"/>
      <c r="R76" s="71"/>
      <c r="S76" s="71"/>
      <c r="T76" s="71">
        <v>1</v>
      </c>
      <c r="U76" s="71">
        <v>2</v>
      </c>
      <c r="V76" s="71"/>
      <c r="W76" s="71"/>
      <c r="X76" s="71"/>
      <c r="Y76" s="71">
        <v>6</v>
      </c>
      <c r="Z76" s="73"/>
      <c r="AA76" s="73"/>
      <c r="AB76" s="73"/>
      <c r="AC76" s="73"/>
      <c r="AD76" s="73"/>
      <c r="AE76" s="73"/>
      <c r="AF76" s="73"/>
      <c r="AG76" s="73"/>
      <c r="AH76" s="74">
        <v>2</v>
      </c>
    </row>
    <row r="77" spans="1:34" ht="38.25">
      <c r="A77" s="14">
        <v>70</v>
      </c>
      <c r="B77" s="99" t="s">
        <v>172</v>
      </c>
      <c r="C77" s="26" t="s">
        <v>1</v>
      </c>
      <c r="D77" s="70">
        <f t="shared" si="1"/>
        <v>209</v>
      </c>
      <c r="E77" s="118"/>
      <c r="F77" s="71"/>
      <c r="G77" s="71">
        <v>1</v>
      </c>
      <c r="H77" s="71">
        <v>2</v>
      </c>
      <c r="I77" s="71"/>
      <c r="J77" s="71">
        <v>5</v>
      </c>
      <c r="K77" s="71"/>
      <c r="L77" s="71"/>
      <c r="M77" s="71">
        <v>14</v>
      </c>
      <c r="N77" s="71">
        <v>3</v>
      </c>
      <c r="O77" s="71">
        <v>2</v>
      </c>
      <c r="P77" s="71">
        <v>17</v>
      </c>
      <c r="Q77" s="71">
        <v>5</v>
      </c>
      <c r="R77" s="71">
        <v>3</v>
      </c>
      <c r="S77" s="71">
        <v>5</v>
      </c>
      <c r="T77" s="71">
        <v>9</v>
      </c>
      <c r="U77" s="71">
        <v>5</v>
      </c>
      <c r="V77" s="71">
        <v>60</v>
      </c>
      <c r="W77" s="71">
        <v>7</v>
      </c>
      <c r="X77" s="71"/>
      <c r="Y77" s="71">
        <v>20</v>
      </c>
      <c r="Z77" s="73">
        <v>1</v>
      </c>
      <c r="AA77" s="73">
        <v>4</v>
      </c>
      <c r="AB77" s="73">
        <v>2</v>
      </c>
      <c r="AC77" s="73"/>
      <c r="AD77" s="73">
        <v>2</v>
      </c>
      <c r="AE77" s="73"/>
      <c r="AF77" s="73"/>
      <c r="AG77" s="73"/>
      <c r="AH77" s="74">
        <v>42</v>
      </c>
    </row>
    <row r="78" spans="1:34" ht="38.25">
      <c r="A78" s="14">
        <v>71</v>
      </c>
      <c r="B78" s="99" t="s">
        <v>173</v>
      </c>
      <c r="C78" s="26" t="s">
        <v>1</v>
      </c>
      <c r="D78" s="70">
        <f t="shared" si="1"/>
        <v>22</v>
      </c>
      <c r="E78" s="118"/>
      <c r="F78" s="71"/>
      <c r="G78" s="71"/>
      <c r="H78" s="71"/>
      <c r="I78" s="71"/>
      <c r="J78" s="71"/>
      <c r="K78" s="71"/>
      <c r="L78" s="71"/>
      <c r="M78" s="71"/>
      <c r="N78" s="71">
        <v>1</v>
      </c>
      <c r="O78" s="71"/>
      <c r="P78" s="71"/>
      <c r="Q78" s="71">
        <v>5</v>
      </c>
      <c r="R78" s="71"/>
      <c r="S78" s="71">
        <v>1</v>
      </c>
      <c r="T78" s="71">
        <v>1</v>
      </c>
      <c r="U78" s="71">
        <v>2</v>
      </c>
      <c r="V78" s="71"/>
      <c r="W78" s="71"/>
      <c r="X78" s="71"/>
      <c r="Y78" s="71"/>
      <c r="Z78" s="73"/>
      <c r="AA78" s="73"/>
      <c r="AB78" s="73"/>
      <c r="AC78" s="73"/>
      <c r="AD78" s="73"/>
      <c r="AE78" s="73"/>
      <c r="AF78" s="73"/>
      <c r="AG78" s="73"/>
      <c r="AH78" s="74">
        <v>12</v>
      </c>
    </row>
    <row r="79" spans="1:34" ht="15.75">
      <c r="A79" s="13">
        <v>72</v>
      </c>
      <c r="B79" s="99" t="s">
        <v>174</v>
      </c>
      <c r="C79" s="26" t="s">
        <v>1</v>
      </c>
      <c r="D79" s="70">
        <f t="shared" si="1"/>
        <v>74</v>
      </c>
      <c r="E79" s="118"/>
      <c r="F79" s="71"/>
      <c r="G79" s="71"/>
      <c r="H79" s="71">
        <v>1</v>
      </c>
      <c r="I79" s="71"/>
      <c r="J79" s="71"/>
      <c r="K79" s="71"/>
      <c r="L79" s="71"/>
      <c r="M79" s="71">
        <v>3</v>
      </c>
      <c r="N79" s="71">
        <v>1</v>
      </c>
      <c r="O79" s="71"/>
      <c r="P79" s="71">
        <v>5</v>
      </c>
      <c r="Q79" s="71"/>
      <c r="R79" s="71"/>
      <c r="S79" s="71">
        <v>4</v>
      </c>
      <c r="T79" s="71">
        <v>4</v>
      </c>
      <c r="U79" s="71">
        <v>2</v>
      </c>
      <c r="V79" s="71">
        <v>7</v>
      </c>
      <c r="W79" s="124">
        <v>7</v>
      </c>
      <c r="X79" s="71"/>
      <c r="Y79" s="71">
        <v>4</v>
      </c>
      <c r="Z79" s="73">
        <v>1</v>
      </c>
      <c r="AA79" s="73"/>
      <c r="AB79" s="73">
        <v>1</v>
      </c>
      <c r="AC79" s="73"/>
      <c r="AD79" s="73"/>
      <c r="AE79" s="73"/>
      <c r="AF79" s="73"/>
      <c r="AG79" s="73"/>
      <c r="AH79" s="74">
        <v>34</v>
      </c>
    </row>
    <row r="80" spans="1:34" ht="25.5">
      <c r="A80" s="13">
        <v>73</v>
      </c>
      <c r="B80" s="99" t="s">
        <v>263</v>
      </c>
      <c r="C80" s="26" t="s">
        <v>1</v>
      </c>
      <c r="D80" s="70">
        <f t="shared" si="1"/>
        <v>42</v>
      </c>
      <c r="E80" s="118"/>
      <c r="F80" s="71"/>
      <c r="G80" s="71"/>
      <c r="H80" s="71"/>
      <c r="I80" s="71"/>
      <c r="J80" s="71"/>
      <c r="K80" s="71"/>
      <c r="L80" s="71"/>
      <c r="M80" s="71">
        <v>1</v>
      </c>
      <c r="N80" s="71"/>
      <c r="O80" s="71"/>
      <c r="P80" s="71">
        <v>7</v>
      </c>
      <c r="Q80" s="71"/>
      <c r="R80" s="71"/>
      <c r="S80" s="71">
        <v>2</v>
      </c>
      <c r="T80" s="71"/>
      <c r="U80" s="71">
        <v>2</v>
      </c>
      <c r="V80" s="71">
        <v>4</v>
      </c>
      <c r="W80" s="71">
        <v>2</v>
      </c>
      <c r="X80" s="71"/>
      <c r="Y80" s="71">
        <v>6</v>
      </c>
      <c r="Z80" s="73"/>
      <c r="AA80" s="73"/>
      <c r="AB80" s="73"/>
      <c r="AC80" s="73"/>
      <c r="AD80" s="73"/>
      <c r="AE80" s="73"/>
      <c r="AF80" s="73"/>
      <c r="AG80" s="73"/>
      <c r="AH80" s="74">
        <v>18</v>
      </c>
    </row>
    <row r="81" spans="1:34" ht="15.75">
      <c r="A81" s="14">
        <v>74</v>
      </c>
      <c r="B81" s="98" t="s">
        <v>175</v>
      </c>
      <c r="C81" s="26" t="s">
        <v>1</v>
      </c>
      <c r="D81" s="70">
        <f t="shared" si="1"/>
        <v>26</v>
      </c>
      <c r="E81" s="118"/>
      <c r="F81" s="71"/>
      <c r="G81" s="71">
        <v>1</v>
      </c>
      <c r="H81" s="71"/>
      <c r="I81" s="71"/>
      <c r="J81" s="71"/>
      <c r="K81" s="71"/>
      <c r="L81" s="71"/>
      <c r="M81" s="71">
        <v>1</v>
      </c>
      <c r="N81" s="71"/>
      <c r="O81" s="71"/>
      <c r="P81" s="71">
        <v>2</v>
      </c>
      <c r="Q81" s="71"/>
      <c r="R81" s="71"/>
      <c r="S81" s="71">
        <v>2</v>
      </c>
      <c r="T81" s="71"/>
      <c r="U81" s="71">
        <v>2</v>
      </c>
      <c r="V81" s="71">
        <v>4</v>
      </c>
      <c r="W81" s="71">
        <v>1</v>
      </c>
      <c r="X81" s="71"/>
      <c r="Y81" s="71">
        <v>2</v>
      </c>
      <c r="Z81" s="73"/>
      <c r="AA81" s="73"/>
      <c r="AB81" s="73">
        <v>1</v>
      </c>
      <c r="AC81" s="73"/>
      <c r="AD81" s="73"/>
      <c r="AE81" s="73"/>
      <c r="AF81" s="73"/>
      <c r="AG81" s="73"/>
      <c r="AH81" s="74">
        <v>10</v>
      </c>
    </row>
    <row r="82" spans="1:34" ht="15.75">
      <c r="A82" s="14">
        <v>75</v>
      </c>
      <c r="B82" s="99" t="s">
        <v>176</v>
      </c>
      <c r="C82" s="26" t="s">
        <v>1</v>
      </c>
      <c r="D82" s="70">
        <f t="shared" si="1"/>
        <v>33</v>
      </c>
      <c r="E82" s="118"/>
      <c r="F82" s="71"/>
      <c r="G82" s="71"/>
      <c r="H82" s="71"/>
      <c r="I82" s="71"/>
      <c r="J82" s="71"/>
      <c r="K82" s="80"/>
      <c r="L82" s="80"/>
      <c r="M82" s="80">
        <v>1</v>
      </c>
      <c r="N82" s="80"/>
      <c r="O82" s="80"/>
      <c r="P82" s="80">
        <v>2</v>
      </c>
      <c r="Q82" s="80"/>
      <c r="R82" s="80"/>
      <c r="S82" s="80">
        <v>2</v>
      </c>
      <c r="T82" s="80"/>
      <c r="U82" s="80">
        <v>2</v>
      </c>
      <c r="V82" s="80">
        <v>4</v>
      </c>
      <c r="W82" s="124">
        <v>1</v>
      </c>
      <c r="X82" s="80"/>
      <c r="Y82" s="80"/>
      <c r="Z82" s="81"/>
      <c r="AA82" s="81"/>
      <c r="AB82" s="81">
        <v>3</v>
      </c>
      <c r="AC82" s="81"/>
      <c r="AD82" s="81"/>
      <c r="AE82" s="81"/>
      <c r="AF82" s="81"/>
      <c r="AG82" s="81"/>
      <c r="AH82" s="74">
        <v>18</v>
      </c>
    </row>
    <row r="83" spans="1:34" ht="51">
      <c r="A83" s="13">
        <v>76</v>
      </c>
      <c r="B83" s="99" t="s">
        <v>264</v>
      </c>
      <c r="C83" s="26" t="s">
        <v>0</v>
      </c>
      <c r="D83" s="70">
        <f t="shared" si="1"/>
        <v>58</v>
      </c>
      <c r="E83" s="117"/>
      <c r="F83" s="72"/>
      <c r="G83" s="71"/>
      <c r="H83" s="72">
        <v>2</v>
      </c>
      <c r="I83" s="72"/>
      <c r="J83" s="82"/>
      <c r="K83" s="72"/>
      <c r="L83" s="72"/>
      <c r="M83" s="72"/>
      <c r="N83" s="82"/>
      <c r="O83" s="72"/>
      <c r="P83" s="72"/>
      <c r="Q83" s="72">
        <v>10</v>
      </c>
      <c r="R83" s="82"/>
      <c r="S83" s="72">
        <v>10</v>
      </c>
      <c r="T83" s="72">
        <v>10</v>
      </c>
      <c r="U83" s="72">
        <v>10</v>
      </c>
      <c r="V83" s="72"/>
      <c r="W83" s="72">
        <v>2</v>
      </c>
      <c r="X83" s="72"/>
      <c r="Y83" s="72"/>
      <c r="Z83" s="78"/>
      <c r="AA83" s="78"/>
      <c r="AB83" s="78">
        <v>3</v>
      </c>
      <c r="AC83" s="78"/>
      <c r="AD83" s="78"/>
      <c r="AE83" s="78"/>
      <c r="AF83" s="78"/>
      <c r="AG83" s="78"/>
      <c r="AH83" s="74">
        <v>11</v>
      </c>
    </row>
    <row r="84" spans="1:34" ht="63.75">
      <c r="A84" s="13">
        <v>77</v>
      </c>
      <c r="B84" s="99" t="s">
        <v>177</v>
      </c>
      <c r="C84" s="26" t="s">
        <v>0</v>
      </c>
      <c r="D84" s="70">
        <f t="shared" si="1"/>
        <v>172</v>
      </c>
      <c r="E84" s="117"/>
      <c r="F84" s="72"/>
      <c r="G84" s="71">
        <v>5</v>
      </c>
      <c r="H84" s="72">
        <v>2</v>
      </c>
      <c r="I84" s="72"/>
      <c r="J84" s="82"/>
      <c r="K84" s="72"/>
      <c r="L84" s="72"/>
      <c r="M84" s="72">
        <v>30</v>
      </c>
      <c r="N84" s="72"/>
      <c r="O84" s="72"/>
      <c r="P84" s="72">
        <v>50</v>
      </c>
      <c r="Q84" s="72">
        <v>10</v>
      </c>
      <c r="R84" s="72"/>
      <c r="S84" s="72">
        <v>10</v>
      </c>
      <c r="T84" s="72">
        <v>5</v>
      </c>
      <c r="U84" s="72">
        <v>10</v>
      </c>
      <c r="V84" s="72">
        <v>3</v>
      </c>
      <c r="W84" s="72">
        <v>20</v>
      </c>
      <c r="X84" s="72"/>
      <c r="Y84" s="72"/>
      <c r="Z84" s="78"/>
      <c r="AA84" s="78"/>
      <c r="AB84" s="78">
        <v>4</v>
      </c>
      <c r="AC84" s="78"/>
      <c r="AD84" s="78">
        <v>10</v>
      </c>
      <c r="AE84" s="78"/>
      <c r="AF84" s="78"/>
      <c r="AG84" s="78"/>
      <c r="AH84" s="74">
        <v>13</v>
      </c>
    </row>
    <row r="85" spans="1:34" ht="63.75">
      <c r="A85" s="14">
        <v>78</v>
      </c>
      <c r="B85" s="99" t="s">
        <v>178</v>
      </c>
      <c r="C85" s="26" t="s">
        <v>0</v>
      </c>
      <c r="D85" s="70">
        <f t="shared" si="1"/>
        <v>430</v>
      </c>
      <c r="E85" s="117"/>
      <c r="F85" s="72"/>
      <c r="G85" s="71"/>
      <c r="H85" s="72">
        <v>2</v>
      </c>
      <c r="I85" s="72"/>
      <c r="J85" s="72"/>
      <c r="K85" s="72"/>
      <c r="L85" s="72"/>
      <c r="M85" s="72">
        <v>150</v>
      </c>
      <c r="N85" s="72"/>
      <c r="O85" s="72"/>
      <c r="P85" s="72">
        <v>100</v>
      </c>
      <c r="Q85" s="72">
        <v>10</v>
      </c>
      <c r="R85" s="72"/>
      <c r="S85" s="72">
        <v>10</v>
      </c>
      <c r="T85" s="72">
        <v>5</v>
      </c>
      <c r="U85" s="72">
        <v>5</v>
      </c>
      <c r="V85" s="72">
        <v>20</v>
      </c>
      <c r="W85" s="72">
        <v>67</v>
      </c>
      <c r="X85" s="72"/>
      <c r="Y85" s="72">
        <v>12</v>
      </c>
      <c r="Z85" s="78"/>
      <c r="AA85" s="78">
        <v>15</v>
      </c>
      <c r="AB85" s="78">
        <v>5</v>
      </c>
      <c r="AC85" s="78"/>
      <c r="AD85" s="78">
        <v>10</v>
      </c>
      <c r="AE85" s="78"/>
      <c r="AF85" s="78"/>
      <c r="AG85" s="78"/>
      <c r="AH85" s="74">
        <v>19</v>
      </c>
    </row>
    <row r="86" spans="1:34" ht="63.75">
      <c r="A86" s="14">
        <v>79</v>
      </c>
      <c r="B86" s="99" t="s">
        <v>179</v>
      </c>
      <c r="C86" s="26" t="s">
        <v>0</v>
      </c>
      <c r="D86" s="70">
        <f t="shared" si="1"/>
        <v>47</v>
      </c>
      <c r="E86" s="117"/>
      <c r="F86" s="72"/>
      <c r="G86" s="71"/>
      <c r="H86" s="72"/>
      <c r="I86" s="72"/>
      <c r="J86" s="72"/>
      <c r="K86" s="72"/>
      <c r="L86" s="72"/>
      <c r="M86" s="72"/>
      <c r="N86" s="72"/>
      <c r="O86" s="72"/>
      <c r="P86" s="72"/>
      <c r="Q86" s="72"/>
      <c r="R86" s="72"/>
      <c r="S86" s="72">
        <v>10</v>
      </c>
      <c r="T86" s="72"/>
      <c r="U86" s="72">
        <v>5</v>
      </c>
      <c r="V86" s="72"/>
      <c r="W86" s="72"/>
      <c r="X86" s="72"/>
      <c r="Y86" s="72">
        <v>32</v>
      </c>
      <c r="Z86" s="78"/>
      <c r="AA86" s="78"/>
      <c r="AB86" s="78"/>
      <c r="AC86" s="78"/>
      <c r="AD86" s="78"/>
      <c r="AE86" s="78"/>
      <c r="AF86" s="78"/>
      <c r="AG86" s="78"/>
      <c r="AH86" s="74">
        <v>0</v>
      </c>
    </row>
    <row r="87" spans="1:34" ht="51">
      <c r="A87" s="13">
        <v>80</v>
      </c>
      <c r="B87" s="99" t="s">
        <v>180</v>
      </c>
      <c r="C87" s="26" t="s">
        <v>2</v>
      </c>
      <c r="D87" s="70">
        <f t="shared" si="1"/>
        <v>28</v>
      </c>
      <c r="E87" s="117"/>
      <c r="F87" s="72"/>
      <c r="G87" s="71"/>
      <c r="H87" s="72"/>
      <c r="I87" s="72"/>
      <c r="J87" s="72"/>
      <c r="K87" s="72">
        <v>1</v>
      </c>
      <c r="L87" s="72"/>
      <c r="M87" s="72"/>
      <c r="N87" s="72"/>
      <c r="O87" s="72"/>
      <c r="P87" s="72"/>
      <c r="Q87" s="72">
        <v>5</v>
      </c>
      <c r="R87" s="72"/>
      <c r="S87" s="72"/>
      <c r="T87" s="72">
        <v>1</v>
      </c>
      <c r="U87" s="72">
        <v>5</v>
      </c>
      <c r="V87" s="72"/>
      <c r="W87" s="72">
        <v>4</v>
      </c>
      <c r="X87" s="72"/>
      <c r="Y87" s="72">
        <v>2</v>
      </c>
      <c r="Z87" s="78"/>
      <c r="AA87" s="78"/>
      <c r="AB87" s="78"/>
      <c r="AC87" s="78"/>
      <c r="AD87" s="78"/>
      <c r="AE87" s="78"/>
      <c r="AF87" s="78"/>
      <c r="AG87" s="78">
        <v>1</v>
      </c>
      <c r="AH87" s="74">
        <v>9</v>
      </c>
    </row>
    <row r="88" spans="1:34" ht="15.75">
      <c r="A88" s="13">
        <v>81</v>
      </c>
      <c r="B88" s="99" t="s">
        <v>181</v>
      </c>
      <c r="C88" s="26" t="s">
        <v>0</v>
      </c>
      <c r="D88" s="70">
        <f t="shared" si="1"/>
        <v>9</v>
      </c>
      <c r="E88" s="117"/>
      <c r="F88" s="72"/>
      <c r="G88" s="71"/>
      <c r="H88" s="72"/>
      <c r="I88" s="72"/>
      <c r="J88" s="72"/>
      <c r="K88" s="72"/>
      <c r="L88" s="72"/>
      <c r="M88" s="72"/>
      <c r="N88" s="72"/>
      <c r="O88" s="72"/>
      <c r="P88" s="72"/>
      <c r="Q88" s="72"/>
      <c r="R88" s="72"/>
      <c r="S88" s="72"/>
      <c r="T88" s="72"/>
      <c r="U88" s="72"/>
      <c r="V88" s="72"/>
      <c r="W88" s="72"/>
      <c r="X88" s="72"/>
      <c r="Y88" s="72"/>
      <c r="Z88" s="78"/>
      <c r="AA88" s="78"/>
      <c r="AB88" s="78"/>
      <c r="AC88" s="78"/>
      <c r="AD88" s="78"/>
      <c r="AE88" s="78"/>
      <c r="AF88" s="78"/>
      <c r="AG88" s="78"/>
      <c r="AH88" s="74">
        <v>9</v>
      </c>
    </row>
    <row r="89" spans="1:34" ht="25.5">
      <c r="A89" s="14">
        <v>82</v>
      </c>
      <c r="B89" s="99" t="s">
        <v>182</v>
      </c>
      <c r="C89" s="26" t="s">
        <v>3</v>
      </c>
      <c r="D89" s="70">
        <f t="shared" si="1"/>
        <v>58</v>
      </c>
      <c r="E89" s="117">
        <v>2</v>
      </c>
      <c r="F89" s="72"/>
      <c r="G89" s="71"/>
      <c r="H89" s="72">
        <v>4</v>
      </c>
      <c r="I89" s="72"/>
      <c r="J89" s="72"/>
      <c r="K89" s="72"/>
      <c r="L89" s="72"/>
      <c r="M89" s="72">
        <v>7</v>
      </c>
      <c r="N89" s="72">
        <v>2</v>
      </c>
      <c r="O89" s="72"/>
      <c r="P89" s="72"/>
      <c r="Q89" s="72"/>
      <c r="R89" s="72">
        <v>1</v>
      </c>
      <c r="S89" s="72"/>
      <c r="T89" s="72">
        <v>6</v>
      </c>
      <c r="U89" s="72">
        <v>5</v>
      </c>
      <c r="V89" s="72">
        <v>1</v>
      </c>
      <c r="W89" s="72">
        <v>8</v>
      </c>
      <c r="X89" s="72"/>
      <c r="Y89" s="72">
        <v>4</v>
      </c>
      <c r="Z89" s="78"/>
      <c r="AA89" s="78">
        <v>4</v>
      </c>
      <c r="AB89" s="78"/>
      <c r="AC89" s="78"/>
      <c r="AD89" s="78">
        <v>2</v>
      </c>
      <c r="AE89" s="78"/>
      <c r="AF89" s="78"/>
      <c r="AG89" s="78"/>
      <c r="AH89" s="74">
        <v>12</v>
      </c>
    </row>
    <row r="90" spans="1:34" ht="15.75">
      <c r="A90" s="14">
        <v>83</v>
      </c>
      <c r="B90" s="99" t="s">
        <v>271</v>
      </c>
      <c r="C90" s="26" t="s">
        <v>3</v>
      </c>
      <c r="D90" s="70">
        <f t="shared" si="1"/>
        <v>7</v>
      </c>
      <c r="E90" s="117"/>
      <c r="F90" s="72">
        <v>2</v>
      </c>
      <c r="G90" s="71"/>
      <c r="H90" s="72"/>
      <c r="I90" s="72"/>
      <c r="J90" s="72"/>
      <c r="K90" s="72"/>
      <c r="L90" s="72"/>
      <c r="M90" s="72"/>
      <c r="N90" s="72"/>
      <c r="O90" s="72"/>
      <c r="P90" s="72"/>
      <c r="Q90" s="72"/>
      <c r="R90" s="72"/>
      <c r="S90" s="72"/>
      <c r="T90" s="72"/>
      <c r="U90" s="72"/>
      <c r="V90" s="72"/>
      <c r="W90" s="72"/>
      <c r="X90" s="72"/>
      <c r="Y90" s="72"/>
      <c r="Z90" s="78"/>
      <c r="AA90" s="78"/>
      <c r="AB90" s="78"/>
      <c r="AC90" s="78"/>
      <c r="AD90" s="78"/>
      <c r="AE90" s="78"/>
      <c r="AF90" s="78"/>
      <c r="AG90" s="78"/>
      <c r="AH90" s="74">
        <v>5</v>
      </c>
    </row>
    <row r="91" spans="1:34" ht="15.75">
      <c r="A91" s="13">
        <v>84</v>
      </c>
      <c r="B91" s="99" t="s">
        <v>183</v>
      </c>
      <c r="C91" s="26" t="s">
        <v>3</v>
      </c>
      <c r="D91" s="70">
        <f t="shared" si="1"/>
        <v>0</v>
      </c>
      <c r="E91" s="117"/>
      <c r="F91" s="72"/>
      <c r="G91" s="71"/>
      <c r="H91" s="72"/>
      <c r="I91" s="72"/>
      <c r="J91" s="72"/>
      <c r="K91" s="72"/>
      <c r="L91" s="72"/>
      <c r="M91" s="72"/>
      <c r="N91" s="72"/>
      <c r="O91" s="72"/>
      <c r="P91" s="72"/>
      <c r="Q91" s="72"/>
      <c r="R91" s="72"/>
      <c r="S91" s="72"/>
      <c r="T91" s="72"/>
      <c r="U91" s="72"/>
      <c r="V91" s="72"/>
      <c r="W91" s="72"/>
      <c r="X91" s="72"/>
      <c r="Y91" s="72"/>
      <c r="Z91" s="78"/>
      <c r="AA91" s="78"/>
      <c r="AB91" s="78"/>
      <c r="AC91" s="78"/>
      <c r="AD91" s="78"/>
      <c r="AE91" s="78"/>
      <c r="AF91" s="78"/>
      <c r="AG91" s="78"/>
      <c r="AH91" s="74">
        <v>0</v>
      </c>
    </row>
    <row r="92" spans="1:34" ht="25.5">
      <c r="A92" s="13">
        <v>85</v>
      </c>
      <c r="B92" s="100" t="s">
        <v>265</v>
      </c>
      <c r="C92" s="26" t="s">
        <v>3</v>
      </c>
      <c r="D92" s="70">
        <f t="shared" si="1"/>
        <v>130</v>
      </c>
      <c r="E92" s="117"/>
      <c r="F92" s="72"/>
      <c r="G92" s="71"/>
      <c r="H92" s="72"/>
      <c r="I92" s="72"/>
      <c r="J92" s="72"/>
      <c r="K92" s="72"/>
      <c r="L92" s="72"/>
      <c r="M92" s="72">
        <v>25</v>
      </c>
      <c r="N92" s="72">
        <v>10</v>
      </c>
      <c r="O92" s="72"/>
      <c r="P92" s="72">
        <v>2</v>
      </c>
      <c r="Q92" s="72"/>
      <c r="R92" s="72"/>
      <c r="S92" s="72">
        <v>8</v>
      </c>
      <c r="T92" s="72">
        <v>9</v>
      </c>
      <c r="U92" s="72">
        <v>2</v>
      </c>
      <c r="V92" s="72">
        <v>11</v>
      </c>
      <c r="W92" s="72">
        <v>30</v>
      </c>
      <c r="X92" s="72"/>
      <c r="Y92" s="72">
        <v>4</v>
      </c>
      <c r="Z92" s="78"/>
      <c r="AA92" s="78"/>
      <c r="AB92" s="78"/>
      <c r="AC92" s="78"/>
      <c r="AD92" s="78"/>
      <c r="AE92" s="78"/>
      <c r="AF92" s="78"/>
      <c r="AG92" s="78">
        <v>1</v>
      </c>
      <c r="AH92" s="74">
        <v>28</v>
      </c>
    </row>
    <row r="93" spans="1:34" ht="25.5">
      <c r="A93" s="14">
        <v>86</v>
      </c>
      <c r="B93" s="99" t="s">
        <v>266</v>
      </c>
      <c r="C93" s="26" t="s">
        <v>3</v>
      </c>
      <c r="D93" s="70">
        <f t="shared" si="1"/>
        <v>98</v>
      </c>
      <c r="E93" s="117">
        <v>2</v>
      </c>
      <c r="F93" s="72"/>
      <c r="G93" s="71"/>
      <c r="H93" s="72">
        <v>2</v>
      </c>
      <c r="I93" s="72"/>
      <c r="J93" s="72"/>
      <c r="K93" s="72">
        <v>1</v>
      </c>
      <c r="L93" s="72"/>
      <c r="M93" s="72">
        <v>22</v>
      </c>
      <c r="N93" s="72">
        <v>3</v>
      </c>
      <c r="O93" s="72"/>
      <c r="P93" s="72"/>
      <c r="Q93" s="72"/>
      <c r="R93" s="72"/>
      <c r="S93" s="72">
        <v>9</v>
      </c>
      <c r="T93" s="72">
        <v>1</v>
      </c>
      <c r="U93" s="72">
        <v>8</v>
      </c>
      <c r="V93" s="72">
        <v>12</v>
      </c>
      <c r="W93" s="72"/>
      <c r="X93" s="72"/>
      <c r="Y93" s="72">
        <v>7</v>
      </c>
      <c r="Z93" s="78"/>
      <c r="AA93" s="78">
        <v>2</v>
      </c>
      <c r="AB93" s="78">
        <v>1</v>
      </c>
      <c r="AC93" s="78"/>
      <c r="AD93" s="78">
        <v>2</v>
      </c>
      <c r="AE93" s="78"/>
      <c r="AF93" s="78"/>
      <c r="AG93" s="78"/>
      <c r="AH93" s="74">
        <v>26</v>
      </c>
    </row>
    <row r="94" spans="1:34" ht="15.75">
      <c r="A94" s="14">
        <v>87</v>
      </c>
      <c r="B94" s="99" t="s">
        <v>184</v>
      </c>
      <c r="C94" s="26" t="s">
        <v>3</v>
      </c>
      <c r="D94" s="70">
        <f t="shared" si="1"/>
        <v>112</v>
      </c>
      <c r="E94" s="117"/>
      <c r="F94" s="72"/>
      <c r="G94" s="71"/>
      <c r="H94" s="72">
        <v>4</v>
      </c>
      <c r="I94" s="72"/>
      <c r="J94" s="72">
        <v>5</v>
      </c>
      <c r="K94" s="72"/>
      <c r="L94" s="72"/>
      <c r="M94" s="72">
        <v>9</v>
      </c>
      <c r="N94" s="72"/>
      <c r="O94" s="72"/>
      <c r="P94" s="72"/>
      <c r="Q94" s="72"/>
      <c r="R94" s="72">
        <v>5</v>
      </c>
      <c r="S94" s="72"/>
      <c r="T94" s="72">
        <v>12</v>
      </c>
      <c r="U94" s="72">
        <v>8</v>
      </c>
      <c r="V94" s="72">
        <v>11</v>
      </c>
      <c r="W94" s="72">
        <v>10</v>
      </c>
      <c r="X94" s="72">
        <v>3</v>
      </c>
      <c r="Y94" s="72">
        <v>11</v>
      </c>
      <c r="Z94" s="78"/>
      <c r="AA94" s="78"/>
      <c r="AB94" s="78"/>
      <c r="AC94" s="78"/>
      <c r="AD94" s="78"/>
      <c r="AE94" s="78"/>
      <c r="AF94" s="78"/>
      <c r="AG94" s="78">
        <v>1</v>
      </c>
      <c r="AH94" s="74">
        <v>33</v>
      </c>
    </row>
    <row r="95" spans="1:34" ht="15.75">
      <c r="A95" s="13">
        <v>88</v>
      </c>
      <c r="B95" s="99" t="s">
        <v>185</v>
      </c>
      <c r="C95" s="26" t="s">
        <v>3</v>
      </c>
      <c r="D95" s="70">
        <f t="shared" si="1"/>
        <v>137</v>
      </c>
      <c r="E95" s="117"/>
      <c r="F95" s="72"/>
      <c r="G95" s="71">
        <v>4</v>
      </c>
      <c r="H95" s="72">
        <v>4</v>
      </c>
      <c r="I95" s="72"/>
      <c r="J95" s="72">
        <v>5</v>
      </c>
      <c r="K95" s="72"/>
      <c r="L95" s="72"/>
      <c r="M95" s="72">
        <v>9</v>
      </c>
      <c r="N95" s="72">
        <v>7</v>
      </c>
      <c r="O95" s="72"/>
      <c r="P95" s="72">
        <v>5</v>
      </c>
      <c r="Q95" s="72"/>
      <c r="R95" s="72">
        <v>5</v>
      </c>
      <c r="S95" s="72">
        <v>2</v>
      </c>
      <c r="T95" s="72">
        <v>12</v>
      </c>
      <c r="U95" s="72">
        <v>16</v>
      </c>
      <c r="V95" s="72">
        <v>11</v>
      </c>
      <c r="W95" s="72">
        <v>13</v>
      </c>
      <c r="X95" s="72"/>
      <c r="Y95" s="72">
        <v>11</v>
      </c>
      <c r="Z95" s="78"/>
      <c r="AA95" s="78"/>
      <c r="AB95" s="78">
        <v>1</v>
      </c>
      <c r="AC95" s="78"/>
      <c r="AD95" s="78"/>
      <c r="AE95" s="78"/>
      <c r="AF95" s="78"/>
      <c r="AG95" s="78">
        <v>1</v>
      </c>
      <c r="AH95" s="74">
        <v>31</v>
      </c>
    </row>
    <row r="96" spans="1:34" ht="15.75">
      <c r="A96" s="13">
        <v>89</v>
      </c>
      <c r="B96" s="92" t="s">
        <v>186</v>
      </c>
      <c r="C96" s="26" t="s">
        <v>1</v>
      </c>
      <c r="D96" s="70">
        <f t="shared" si="1"/>
        <v>30</v>
      </c>
      <c r="E96" s="117"/>
      <c r="F96" s="72"/>
      <c r="G96" s="71"/>
      <c r="H96" s="72"/>
      <c r="I96" s="72"/>
      <c r="J96" s="72"/>
      <c r="K96" s="72">
        <v>1</v>
      </c>
      <c r="L96" s="72"/>
      <c r="M96" s="72"/>
      <c r="N96" s="72"/>
      <c r="O96" s="72"/>
      <c r="P96" s="72">
        <v>10</v>
      </c>
      <c r="Q96" s="72">
        <v>1</v>
      </c>
      <c r="R96" s="72"/>
      <c r="S96" s="72"/>
      <c r="T96" s="72">
        <v>2</v>
      </c>
      <c r="U96" s="72">
        <v>2</v>
      </c>
      <c r="V96" s="72">
        <v>2</v>
      </c>
      <c r="W96" s="72"/>
      <c r="X96" s="72"/>
      <c r="Y96" s="72">
        <v>2</v>
      </c>
      <c r="Z96" s="78"/>
      <c r="AA96" s="78"/>
      <c r="AB96" s="78"/>
      <c r="AC96" s="78"/>
      <c r="AD96" s="78"/>
      <c r="AE96" s="78"/>
      <c r="AF96" s="78"/>
      <c r="AG96" s="78"/>
      <c r="AH96" s="74">
        <v>10</v>
      </c>
    </row>
    <row r="97" spans="1:34" ht="25.5">
      <c r="A97" s="14">
        <v>90</v>
      </c>
      <c r="B97" s="99" t="s">
        <v>187</v>
      </c>
      <c r="C97" s="26" t="s">
        <v>1</v>
      </c>
      <c r="D97" s="70">
        <f t="shared" si="1"/>
        <v>10</v>
      </c>
      <c r="E97" s="117">
        <v>2</v>
      </c>
      <c r="F97" s="72"/>
      <c r="G97" s="71"/>
      <c r="H97" s="72">
        <v>1</v>
      </c>
      <c r="I97" s="72"/>
      <c r="J97" s="72"/>
      <c r="K97" s="72"/>
      <c r="L97" s="72"/>
      <c r="M97" s="72"/>
      <c r="N97" s="72"/>
      <c r="O97" s="72"/>
      <c r="P97" s="72"/>
      <c r="Q97" s="72"/>
      <c r="R97" s="72"/>
      <c r="S97" s="72"/>
      <c r="T97" s="72">
        <v>1</v>
      </c>
      <c r="U97" s="72">
        <v>2</v>
      </c>
      <c r="V97" s="72">
        <v>1</v>
      </c>
      <c r="W97" s="72"/>
      <c r="X97" s="72"/>
      <c r="Y97" s="72">
        <v>1</v>
      </c>
      <c r="Z97" s="78"/>
      <c r="AA97" s="78"/>
      <c r="AB97" s="78"/>
      <c r="AC97" s="78"/>
      <c r="AD97" s="78"/>
      <c r="AE97" s="78"/>
      <c r="AF97" s="78"/>
      <c r="AG97" s="78"/>
      <c r="AH97" s="74">
        <v>2</v>
      </c>
    </row>
    <row r="98" spans="1:34" ht="25.5">
      <c r="A98" s="14">
        <v>91</v>
      </c>
      <c r="B98" s="99" t="s">
        <v>188</v>
      </c>
      <c r="C98" s="26" t="s">
        <v>1</v>
      </c>
      <c r="D98" s="70">
        <f t="shared" si="1"/>
        <v>7</v>
      </c>
      <c r="E98" s="117"/>
      <c r="F98" s="72"/>
      <c r="G98" s="71"/>
      <c r="H98" s="72"/>
      <c r="I98" s="72"/>
      <c r="J98" s="72"/>
      <c r="K98" s="72">
        <v>1</v>
      </c>
      <c r="L98" s="72"/>
      <c r="M98" s="72"/>
      <c r="N98" s="72"/>
      <c r="O98" s="72"/>
      <c r="P98" s="72"/>
      <c r="Q98" s="72"/>
      <c r="R98" s="72"/>
      <c r="S98" s="72"/>
      <c r="T98" s="72">
        <v>1</v>
      </c>
      <c r="U98" s="72">
        <v>2</v>
      </c>
      <c r="V98" s="72">
        <v>1</v>
      </c>
      <c r="W98" s="72"/>
      <c r="X98" s="72"/>
      <c r="Y98" s="72"/>
      <c r="Z98" s="78"/>
      <c r="AA98" s="78"/>
      <c r="AB98" s="78"/>
      <c r="AC98" s="78"/>
      <c r="AD98" s="78"/>
      <c r="AE98" s="78"/>
      <c r="AF98" s="78"/>
      <c r="AG98" s="78"/>
      <c r="AH98" s="74">
        <v>2</v>
      </c>
    </row>
    <row r="99" spans="1:34" ht="15.75">
      <c r="A99" s="13">
        <v>92</v>
      </c>
      <c r="B99" s="99" t="s">
        <v>189</v>
      </c>
      <c r="C99" s="26" t="s">
        <v>1</v>
      </c>
      <c r="D99" s="70">
        <f t="shared" si="1"/>
        <v>9</v>
      </c>
      <c r="E99" s="117">
        <v>1</v>
      </c>
      <c r="F99" s="72"/>
      <c r="G99" s="71"/>
      <c r="H99" s="72"/>
      <c r="I99" s="72"/>
      <c r="J99" s="72"/>
      <c r="K99" s="72"/>
      <c r="L99" s="72"/>
      <c r="M99" s="72"/>
      <c r="N99" s="72"/>
      <c r="O99" s="72"/>
      <c r="P99" s="72"/>
      <c r="Q99" s="72"/>
      <c r="R99" s="72"/>
      <c r="S99" s="72"/>
      <c r="T99" s="72"/>
      <c r="U99" s="72">
        <v>3</v>
      </c>
      <c r="V99" s="72">
        <v>1</v>
      </c>
      <c r="W99" s="72"/>
      <c r="X99" s="72"/>
      <c r="Y99" s="72">
        <v>2</v>
      </c>
      <c r="Z99" s="72"/>
      <c r="AA99" s="78"/>
      <c r="AB99" s="78"/>
      <c r="AC99" s="78"/>
      <c r="AD99" s="78"/>
      <c r="AE99" s="78"/>
      <c r="AF99" s="78"/>
      <c r="AG99" s="78"/>
      <c r="AH99" s="74">
        <v>2</v>
      </c>
    </row>
    <row r="100" spans="1:34" ht="15.75">
      <c r="A100" s="13">
        <v>93</v>
      </c>
      <c r="B100" s="99" t="s">
        <v>190</v>
      </c>
      <c r="C100" s="26" t="s">
        <v>1</v>
      </c>
      <c r="D100" s="70">
        <f t="shared" si="1"/>
        <v>7</v>
      </c>
      <c r="E100" s="117">
        <v>1</v>
      </c>
      <c r="F100" s="72"/>
      <c r="G100" s="71"/>
      <c r="H100" s="72"/>
      <c r="I100" s="72"/>
      <c r="J100" s="72"/>
      <c r="K100" s="72"/>
      <c r="L100" s="72"/>
      <c r="M100" s="72"/>
      <c r="N100" s="72"/>
      <c r="O100" s="72"/>
      <c r="P100" s="72"/>
      <c r="Q100" s="72"/>
      <c r="R100" s="72"/>
      <c r="S100" s="72"/>
      <c r="T100" s="72"/>
      <c r="U100" s="72">
        <v>3</v>
      </c>
      <c r="V100" s="72">
        <v>1</v>
      </c>
      <c r="W100" s="72"/>
      <c r="X100" s="72"/>
      <c r="Y100" s="72"/>
      <c r="Z100" s="72"/>
      <c r="AA100" s="78"/>
      <c r="AB100" s="78"/>
      <c r="AC100" s="78"/>
      <c r="AD100" s="78"/>
      <c r="AE100" s="78"/>
      <c r="AF100" s="78"/>
      <c r="AG100" s="78"/>
      <c r="AH100" s="74">
        <v>2</v>
      </c>
    </row>
    <row r="101" spans="1:34" ht="15.75">
      <c r="A101" s="14">
        <v>94</v>
      </c>
      <c r="B101" s="99" t="s">
        <v>191</v>
      </c>
      <c r="C101" s="26" t="s">
        <v>1</v>
      </c>
      <c r="D101" s="70">
        <f t="shared" si="1"/>
        <v>20</v>
      </c>
      <c r="E101" s="117">
        <v>1</v>
      </c>
      <c r="F101" s="72"/>
      <c r="G101" s="72"/>
      <c r="H101" s="72">
        <v>2</v>
      </c>
      <c r="I101" s="72"/>
      <c r="J101" s="72"/>
      <c r="K101" s="72"/>
      <c r="L101" s="72"/>
      <c r="M101" s="72">
        <v>3</v>
      </c>
      <c r="N101" s="72">
        <v>2</v>
      </c>
      <c r="O101" s="72"/>
      <c r="P101" s="72"/>
      <c r="Q101" s="72"/>
      <c r="R101" s="72">
        <v>1</v>
      </c>
      <c r="S101" s="72"/>
      <c r="T101" s="72">
        <v>1</v>
      </c>
      <c r="U101" s="72">
        <v>2</v>
      </c>
      <c r="V101" s="72">
        <v>1</v>
      </c>
      <c r="W101" s="72"/>
      <c r="X101" s="72"/>
      <c r="Y101" s="72">
        <v>7</v>
      </c>
      <c r="Z101" s="72"/>
      <c r="AA101" s="78"/>
      <c r="AB101" s="78"/>
      <c r="AC101" s="78"/>
      <c r="AD101" s="78"/>
      <c r="AE101" s="78"/>
      <c r="AF101" s="78"/>
      <c r="AG101" s="78"/>
      <c r="AH101" s="74">
        <v>0</v>
      </c>
    </row>
    <row r="102" spans="1:34" ht="15.75">
      <c r="A102" s="14">
        <v>95</v>
      </c>
      <c r="B102" s="99" t="s">
        <v>192</v>
      </c>
      <c r="C102" s="26" t="s">
        <v>1</v>
      </c>
      <c r="D102" s="70">
        <f t="shared" si="1"/>
        <v>31</v>
      </c>
      <c r="E102" s="117"/>
      <c r="F102" s="72"/>
      <c r="G102" s="72"/>
      <c r="H102" s="72"/>
      <c r="I102" s="72"/>
      <c r="J102" s="72"/>
      <c r="K102" s="72"/>
      <c r="L102" s="72"/>
      <c r="M102" s="72"/>
      <c r="N102" s="72"/>
      <c r="O102" s="72"/>
      <c r="P102" s="72">
        <v>1</v>
      </c>
      <c r="Q102" s="72"/>
      <c r="R102" s="72">
        <v>1</v>
      </c>
      <c r="S102" s="72">
        <v>7</v>
      </c>
      <c r="T102" s="72">
        <v>3</v>
      </c>
      <c r="U102" s="72">
        <v>4</v>
      </c>
      <c r="V102" s="72">
        <v>2</v>
      </c>
      <c r="W102" s="72">
        <v>2</v>
      </c>
      <c r="X102" s="72"/>
      <c r="Y102" s="72">
        <v>3</v>
      </c>
      <c r="Z102" s="78"/>
      <c r="AA102" s="78"/>
      <c r="AB102" s="78"/>
      <c r="AC102" s="78"/>
      <c r="AD102" s="78"/>
      <c r="AE102" s="78"/>
      <c r="AF102" s="78"/>
      <c r="AG102" s="78"/>
      <c r="AH102" s="74">
        <v>8</v>
      </c>
    </row>
    <row r="103" spans="1:34" ht="51">
      <c r="A103" s="13">
        <v>96</v>
      </c>
      <c r="B103" s="88" t="s">
        <v>193</v>
      </c>
      <c r="C103" s="26" t="s">
        <v>1</v>
      </c>
      <c r="D103" s="70">
        <f t="shared" si="1"/>
        <v>21</v>
      </c>
      <c r="E103" s="117"/>
      <c r="F103" s="72"/>
      <c r="G103" s="72"/>
      <c r="H103" s="72"/>
      <c r="I103" s="72"/>
      <c r="J103" s="72"/>
      <c r="K103" s="72">
        <v>1</v>
      </c>
      <c r="L103" s="72"/>
      <c r="M103" s="72"/>
      <c r="N103" s="72">
        <v>1</v>
      </c>
      <c r="O103" s="72"/>
      <c r="P103" s="72">
        <v>2</v>
      </c>
      <c r="Q103" s="72"/>
      <c r="R103" s="72"/>
      <c r="S103" s="72"/>
      <c r="T103" s="72">
        <v>2</v>
      </c>
      <c r="U103" s="72"/>
      <c r="V103" s="72">
        <v>1</v>
      </c>
      <c r="W103" s="72"/>
      <c r="X103" s="72"/>
      <c r="Y103" s="72">
        <v>1</v>
      </c>
      <c r="Z103" s="78"/>
      <c r="AA103" s="78"/>
      <c r="AB103" s="78"/>
      <c r="AC103" s="78"/>
      <c r="AD103" s="78"/>
      <c r="AE103" s="78"/>
      <c r="AF103" s="78"/>
      <c r="AG103" s="78"/>
      <c r="AH103" s="74">
        <v>13</v>
      </c>
    </row>
    <row r="104" spans="1:34" ht="38.25">
      <c r="A104" s="13">
        <v>97</v>
      </c>
      <c r="B104" s="99" t="s">
        <v>194</v>
      </c>
      <c r="C104" s="26" t="s">
        <v>1</v>
      </c>
      <c r="D104" s="70">
        <f t="shared" si="1"/>
        <v>11</v>
      </c>
      <c r="E104" s="117"/>
      <c r="F104" s="72"/>
      <c r="G104" s="72"/>
      <c r="H104" s="72">
        <v>2</v>
      </c>
      <c r="I104" s="72"/>
      <c r="J104" s="72"/>
      <c r="K104" s="72"/>
      <c r="L104" s="72"/>
      <c r="M104" s="72"/>
      <c r="N104" s="72"/>
      <c r="O104" s="72"/>
      <c r="P104" s="72"/>
      <c r="Q104" s="72"/>
      <c r="R104" s="72"/>
      <c r="S104" s="72"/>
      <c r="T104" s="72"/>
      <c r="U104" s="72"/>
      <c r="V104" s="72"/>
      <c r="W104" s="72"/>
      <c r="X104" s="72"/>
      <c r="Y104" s="72">
        <v>1</v>
      </c>
      <c r="Z104" s="78"/>
      <c r="AA104" s="78"/>
      <c r="AB104" s="78"/>
      <c r="AC104" s="78"/>
      <c r="AD104" s="78"/>
      <c r="AE104" s="78"/>
      <c r="AF104" s="78"/>
      <c r="AG104" s="78"/>
      <c r="AH104" s="74">
        <v>8</v>
      </c>
    </row>
    <row r="105" spans="1:34" ht="38.25">
      <c r="A105" s="14">
        <v>98</v>
      </c>
      <c r="B105" s="99" t="s">
        <v>195</v>
      </c>
      <c r="C105" s="26" t="s">
        <v>1</v>
      </c>
      <c r="D105" s="70">
        <f t="shared" si="1"/>
        <v>6</v>
      </c>
      <c r="E105" s="117"/>
      <c r="F105" s="72"/>
      <c r="G105" s="72"/>
      <c r="H105" s="72">
        <v>2</v>
      </c>
      <c r="I105" s="72"/>
      <c r="J105" s="72"/>
      <c r="K105" s="72"/>
      <c r="L105" s="72"/>
      <c r="M105" s="72"/>
      <c r="N105" s="72"/>
      <c r="O105" s="72"/>
      <c r="P105" s="72"/>
      <c r="Q105" s="72"/>
      <c r="R105" s="72"/>
      <c r="S105" s="72"/>
      <c r="T105" s="72"/>
      <c r="U105" s="72">
        <v>1</v>
      </c>
      <c r="V105" s="72"/>
      <c r="W105" s="72"/>
      <c r="X105" s="72"/>
      <c r="Y105" s="72">
        <v>1</v>
      </c>
      <c r="Z105" s="78"/>
      <c r="AA105" s="78"/>
      <c r="AB105" s="78"/>
      <c r="AC105" s="78"/>
      <c r="AD105" s="78"/>
      <c r="AE105" s="78"/>
      <c r="AF105" s="78"/>
      <c r="AG105" s="78"/>
      <c r="AH105" s="74">
        <v>2</v>
      </c>
    </row>
    <row r="106" spans="1:34" ht="25.5">
      <c r="A106" s="14">
        <v>99</v>
      </c>
      <c r="B106" s="99" t="s">
        <v>196</v>
      </c>
      <c r="C106" s="26" t="s">
        <v>1</v>
      </c>
      <c r="D106" s="70">
        <f t="shared" si="1"/>
        <v>50</v>
      </c>
      <c r="E106" s="117"/>
      <c r="F106" s="72"/>
      <c r="G106" s="72"/>
      <c r="H106" s="72">
        <v>2</v>
      </c>
      <c r="I106" s="72"/>
      <c r="J106" s="72"/>
      <c r="K106" s="72">
        <v>1</v>
      </c>
      <c r="L106" s="72">
        <v>10</v>
      </c>
      <c r="M106" s="72">
        <v>1</v>
      </c>
      <c r="N106" s="72"/>
      <c r="O106" s="72"/>
      <c r="P106" s="72"/>
      <c r="Q106" s="72"/>
      <c r="R106" s="72">
        <v>1</v>
      </c>
      <c r="S106" s="72"/>
      <c r="T106" s="72">
        <v>1</v>
      </c>
      <c r="U106" s="72">
        <v>4</v>
      </c>
      <c r="V106" s="72">
        <v>2</v>
      </c>
      <c r="W106" s="72"/>
      <c r="X106" s="72"/>
      <c r="Y106" s="72">
        <v>2</v>
      </c>
      <c r="Z106" s="78"/>
      <c r="AA106" s="78"/>
      <c r="AB106" s="78"/>
      <c r="AC106" s="78"/>
      <c r="AD106" s="78"/>
      <c r="AE106" s="78"/>
      <c r="AF106" s="78"/>
      <c r="AG106" s="78">
        <v>1</v>
      </c>
      <c r="AH106" s="74">
        <v>25</v>
      </c>
    </row>
    <row r="107" spans="1:34" ht="25.5">
      <c r="A107" s="13">
        <v>100</v>
      </c>
      <c r="B107" s="99" t="s">
        <v>197</v>
      </c>
      <c r="C107" s="26" t="s">
        <v>0</v>
      </c>
      <c r="D107" s="70">
        <f t="shared" si="1"/>
        <v>29</v>
      </c>
      <c r="E107" s="117"/>
      <c r="F107" s="72"/>
      <c r="G107" s="72"/>
      <c r="H107" s="72">
        <v>1</v>
      </c>
      <c r="I107" s="72"/>
      <c r="J107" s="72"/>
      <c r="K107" s="72">
        <v>1</v>
      </c>
      <c r="L107" s="72"/>
      <c r="M107" s="72">
        <v>5</v>
      </c>
      <c r="N107" s="72">
        <v>3</v>
      </c>
      <c r="O107" s="72"/>
      <c r="P107" s="72"/>
      <c r="Q107" s="72"/>
      <c r="R107" s="72"/>
      <c r="S107" s="72">
        <v>10</v>
      </c>
      <c r="T107" s="72">
        <v>1</v>
      </c>
      <c r="U107" s="72"/>
      <c r="V107" s="72">
        <v>2</v>
      </c>
      <c r="W107" s="72">
        <v>1</v>
      </c>
      <c r="X107" s="72"/>
      <c r="Y107" s="72">
        <v>2</v>
      </c>
      <c r="Z107" s="78"/>
      <c r="AA107" s="78"/>
      <c r="AB107" s="78"/>
      <c r="AC107" s="78"/>
      <c r="AD107" s="78"/>
      <c r="AE107" s="78"/>
      <c r="AF107" s="78"/>
      <c r="AG107" s="78"/>
      <c r="AH107" s="74">
        <v>3</v>
      </c>
    </row>
    <row r="108" spans="1:34" ht="15.75">
      <c r="A108" s="13">
        <v>101</v>
      </c>
      <c r="B108" s="99" t="s">
        <v>198</v>
      </c>
      <c r="C108" s="26" t="s">
        <v>1</v>
      </c>
      <c r="D108" s="70">
        <f t="shared" si="1"/>
        <v>17</v>
      </c>
      <c r="E108" s="117"/>
      <c r="F108" s="72"/>
      <c r="G108" s="72"/>
      <c r="H108" s="72">
        <v>1</v>
      </c>
      <c r="I108" s="72"/>
      <c r="J108" s="72"/>
      <c r="K108" s="72"/>
      <c r="L108" s="72"/>
      <c r="M108" s="72"/>
      <c r="N108" s="72">
        <v>3</v>
      </c>
      <c r="O108" s="72"/>
      <c r="P108" s="72"/>
      <c r="Q108" s="72"/>
      <c r="R108" s="72"/>
      <c r="S108" s="72">
        <v>1</v>
      </c>
      <c r="T108" s="72">
        <v>3</v>
      </c>
      <c r="U108" s="72"/>
      <c r="V108" s="72">
        <v>2</v>
      </c>
      <c r="W108" s="72"/>
      <c r="X108" s="72"/>
      <c r="Y108" s="72">
        <v>2</v>
      </c>
      <c r="Z108" s="78"/>
      <c r="AA108" s="78"/>
      <c r="AB108" s="78"/>
      <c r="AC108" s="78"/>
      <c r="AD108" s="78"/>
      <c r="AE108" s="78"/>
      <c r="AF108" s="78"/>
      <c r="AG108" s="78"/>
      <c r="AH108" s="74">
        <v>5</v>
      </c>
    </row>
    <row r="109" spans="1:34" ht="15.75">
      <c r="A109" s="14">
        <v>102</v>
      </c>
      <c r="B109" s="99" t="s">
        <v>199</v>
      </c>
      <c r="C109" s="26" t="s">
        <v>1</v>
      </c>
      <c r="D109" s="70">
        <f t="shared" si="1"/>
        <v>5</v>
      </c>
      <c r="E109" s="117"/>
      <c r="F109" s="72"/>
      <c r="G109" s="72"/>
      <c r="H109" s="72"/>
      <c r="I109" s="72"/>
      <c r="J109" s="72"/>
      <c r="K109" s="72"/>
      <c r="L109" s="72"/>
      <c r="M109" s="72"/>
      <c r="N109" s="72"/>
      <c r="O109" s="72"/>
      <c r="P109" s="72"/>
      <c r="Q109" s="72"/>
      <c r="R109" s="72"/>
      <c r="S109" s="72"/>
      <c r="T109" s="72">
        <v>2</v>
      </c>
      <c r="U109" s="72"/>
      <c r="V109" s="72"/>
      <c r="W109" s="72">
        <v>1</v>
      </c>
      <c r="X109" s="72"/>
      <c r="Y109" s="72"/>
      <c r="Z109" s="78"/>
      <c r="AA109" s="78"/>
      <c r="AB109" s="78"/>
      <c r="AC109" s="78"/>
      <c r="AD109" s="78"/>
      <c r="AE109" s="78"/>
      <c r="AF109" s="78"/>
      <c r="AG109" s="78"/>
      <c r="AH109" s="74">
        <v>2</v>
      </c>
    </row>
    <row r="110" spans="1:34" ht="15.75">
      <c r="A110" s="14">
        <v>103</v>
      </c>
      <c r="B110" s="99" t="s">
        <v>200</v>
      </c>
      <c r="C110" s="26" t="s">
        <v>1</v>
      </c>
      <c r="D110" s="70">
        <f t="shared" si="1"/>
        <v>12</v>
      </c>
      <c r="E110" s="117"/>
      <c r="F110" s="72"/>
      <c r="G110" s="72"/>
      <c r="H110" s="72">
        <v>1</v>
      </c>
      <c r="I110" s="72"/>
      <c r="J110" s="72"/>
      <c r="K110" s="72"/>
      <c r="L110" s="72"/>
      <c r="M110" s="72"/>
      <c r="N110" s="72">
        <v>2</v>
      </c>
      <c r="O110" s="72"/>
      <c r="P110" s="72"/>
      <c r="Q110" s="72"/>
      <c r="R110" s="72"/>
      <c r="S110" s="72">
        <v>1</v>
      </c>
      <c r="T110" s="72">
        <v>2</v>
      </c>
      <c r="U110" s="72">
        <v>1</v>
      </c>
      <c r="V110" s="72">
        <v>2</v>
      </c>
      <c r="W110" s="72">
        <v>2</v>
      </c>
      <c r="X110" s="72"/>
      <c r="Y110" s="72"/>
      <c r="Z110" s="78"/>
      <c r="AA110" s="78"/>
      <c r="AB110" s="78"/>
      <c r="AC110" s="78"/>
      <c r="AD110" s="78"/>
      <c r="AE110" s="78"/>
      <c r="AF110" s="78"/>
      <c r="AG110" s="78"/>
      <c r="AH110" s="74">
        <v>1</v>
      </c>
    </row>
    <row r="111" spans="1:34" ht="25.5">
      <c r="A111" s="13">
        <v>104</v>
      </c>
      <c r="B111" s="99" t="s">
        <v>201</v>
      </c>
      <c r="C111" s="26" t="s">
        <v>0</v>
      </c>
      <c r="D111" s="70">
        <f t="shared" si="1"/>
        <v>20</v>
      </c>
      <c r="E111" s="117"/>
      <c r="F111" s="72"/>
      <c r="G111" s="72"/>
      <c r="H111" s="72">
        <v>2</v>
      </c>
      <c r="I111" s="72"/>
      <c r="J111" s="72"/>
      <c r="K111" s="72">
        <v>1</v>
      </c>
      <c r="L111" s="72"/>
      <c r="M111" s="72"/>
      <c r="N111" s="72">
        <v>1</v>
      </c>
      <c r="O111" s="72"/>
      <c r="P111" s="72">
        <v>2</v>
      </c>
      <c r="Q111" s="72"/>
      <c r="R111" s="72">
        <v>1</v>
      </c>
      <c r="S111" s="72">
        <v>1</v>
      </c>
      <c r="T111" s="72">
        <v>3</v>
      </c>
      <c r="U111" s="72">
        <v>4</v>
      </c>
      <c r="V111" s="72">
        <v>2</v>
      </c>
      <c r="W111" s="72">
        <v>1</v>
      </c>
      <c r="X111" s="72"/>
      <c r="Y111" s="72"/>
      <c r="Z111" s="78"/>
      <c r="AA111" s="78"/>
      <c r="AB111" s="78"/>
      <c r="AC111" s="78"/>
      <c r="AD111" s="78"/>
      <c r="AE111" s="78"/>
      <c r="AF111" s="78"/>
      <c r="AG111" s="78"/>
      <c r="AH111" s="74">
        <v>2</v>
      </c>
    </row>
    <row r="112" spans="1:34" ht="15.75">
      <c r="A112" s="13">
        <v>105</v>
      </c>
      <c r="B112" s="99" t="s">
        <v>202</v>
      </c>
      <c r="C112" s="26" t="s">
        <v>1</v>
      </c>
      <c r="D112" s="70">
        <f t="shared" si="1"/>
        <v>3</v>
      </c>
      <c r="E112" s="117"/>
      <c r="F112" s="72"/>
      <c r="G112" s="72"/>
      <c r="H112" s="72"/>
      <c r="I112" s="72"/>
      <c r="J112" s="72"/>
      <c r="K112" s="72"/>
      <c r="L112" s="72"/>
      <c r="M112" s="72"/>
      <c r="N112" s="72"/>
      <c r="O112" s="72"/>
      <c r="P112" s="72"/>
      <c r="Q112" s="72"/>
      <c r="R112" s="72"/>
      <c r="S112" s="72"/>
      <c r="T112" s="72"/>
      <c r="U112" s="72">
        <v>1</v>
      </c>
      <c r="V112" s="72"/>
      <c r="W112" s="72"/>
      <c r="X112" s="72"/>
      <c r="Y112" s="72"/>
      <c r="Z112" s="78"/>
      <c r="AA112" s="78"/>
      <c r="AB112" s="78"/>
      <c r="AC112" s="78"/>
      <c r="AD112" s="78"/>
      <c r="AE112" s="78"/>
      <c r="AF112" s="78"/>
      <c r="AG112" s="78"/>
      <c r="AH112" s="74">
        <v>2</v>
      </c>
    </row>
    <row r="113" spans="1:34" ht="38.25">
      <c r="A113" s="14">
        <v>106</v>
      </c>
      <c r="B113" s="101" t="s">
        <v>203</v>
      </c>
      <c r="C113" s="26" t="s">
        <v>1</v>
      </c>
      <c r="D113" s="70">
        <f t="shared" si="1"/>
        <v>70</v>
      </c>
      <c r="E113" s="117"/>
      <c r="F113" s="72">
        <v>20</v>
      </c>
      <c r="G113" s="72"/>
      <c r="H113" s="72"/>
      <c r="I113" s="72"/>
      <c r="J113" s="72"/>
      <c r="K113" s="72"/>
      <c r="L113" s="72"/>
      <c r="M113" s="72">
        <v>30</v>
      </c>
      <c r="N113" s="72">
        <v>2</v>
      </c>
      <c r="O113" s="72"/>
      <c r="P113" s="72">
        <v>2</v>
      </c>
      <c r="Q113" s="72"/>
      <c r="R113" s="72"/>
      <c r="S113" s="72">
        <v>1</v>
      </c>
      <c r="T113" s="72">
        <v>1</v>
      </c>
      <c r="U113" s="72">
        <v>2</v>
      </c>
      <c r="V113" s="72">
        <v>1</v>
      </c>
      <c r="W113" s="72"/>
      <c r="X113" s="72"/>
      <c r="Y113" s="72">
        <v>1</v>
      </c>
      <c r="Z113" s="78"/>
      <c r="AA113" s="78"/>
      <c r="AB113" s="78"/>
      <c r="AC113" s="78"/>
      <c r="AD113" s="78"/>
      <c r="AE113" s="78"/>
      <c r="AF113" s="78"/>
      <c r="AG113" s="78"/>
      <c r="AH113" s="74">
        <v>10</v>
      </c>
    </row>
    <row r="114" spans="1:34" ht="25.5">
      <c r="A114" s="14">
        <v>107</v>
      </c>
      <c r="B114" s="99" t="s">
        <v>204</v>
      </c>
      <c r="C114" s="26" t="s">
        <v>1</v>
      </c>
      <c r="D114" s="70">
        <f t="shared" si="1"/>
        <v>47</v>
      </c>
      <c r="E114" s="117"/>
      <c r="F114" s="72"/>
      <c r="G114" s="72"/>
      <c r="H114" s="72"/>
      <c r="I114" s="72"/>
      <c r="J114" s="72"/>
      <c r="K114" s="72">
        <v>1</v>
      </c>
      <c r="L114" s="72"/>
      <c r="M114" s="72">
        <v>1</v>
      </c>
      <c r="N114" s="72">
        <v>5</v>
      </c>
      <c r="O114" s="72"/>
      <c r="P114" s="72">
        <v>2</v>
      </c>
      <c r="Q114" s="72">
        <v>5</v>
      </c>
      <c r="R114" s="72"/>
      <c r="S114" s="72">
        <v>6</v>
      </c>
      <c r="T114" s="72">
        <v>4</v>
      </c>
      <c r="U114" s="72"/>
      <c r="V114" s="72">
        <v>2</v>
      </c>
      <c r="W114" s="72">
        <v>3</v>
      </c>
      <c r="X114" s="72"/>
      <c r="Y114" s="72">
        <v>5</v>
      </c>
      <c r="Z114" s="78"/>
      <c r="AA114" s="78"/>
      <c r="AB114" s="78"/>
      <c r="AC114" s="78"/>
      <c r="AD114" s="78"/>
      <c r="AE114" s="78"/>
      <c r="AF114" s="78"/>
      <c r="AG114" s="78">
        <v>1</v>
      </c>
      <c r="AH114" s="74">
        <v>12</v>
      </c>
    </row>
    <row r="115" spans="1:34" ht="15.75">
      <c r="A115" s="13">
        <v>108</v>
      </c>
      <c r="B115" s="99" t="s">
        <v>205</v>
      </c>
      <c r="C115" s="26" t="s">
        <v>1</v>
      </c>
      <c r="D115" s="70">
        <f t="shared" si="1"/>
        <v>13</v>
      </c>
      <c r="E115" s="117"/>
      <c r="F115" s="72"/>
      <c r="G115" s="72"/>
      <c r="H115" s="72"/>
      <c r="I115" s="72"/>
      <c r="J115" s="72"/>
      <c r="K115" s="72"/>
      <c r="L115" s="72"/>
      <c r="M115" s="72"/>
      <c r="N115" s="72"/>
      <c r="O115" s="72"/>
      <c r="P115" s="72"/>
      <c r="Q115" s="72">
        <v>5</v>
      </c>
      <c r="R115" s="72"/>
      <c r="S115" s="72"/>
      <c r="T115" s="72">
        <v>2</v>
      </c>
      <c r="U115" s="72"/>
      <c r="V115" s="72"/>
      <c r="W115" s="72">
        <v>3</v>
      </c>
      <c r="X115" s="72"/>
      <c r="Y115" s="72"/>
      <c r="Z115" s="78"/>
      <c r="AA115" s="78">
        <v>1</v>
      </c>
      <c r="AB115" s="78"/>
      <c r="AC115" s="78"/>
      <c r="AD115" s="78"/>
      <c r="AE115" s="78"/>
      <c r="AF115" s="78"/>
      <c r="AG115" s="78"/>
      <c r="AH115" s="74">
        <v>2</v>
      </c>
    </row>
    <row r="116" spans="1:34" ht="15.75">
      <c r="A116" s="13">
        <v>109</v>
      </c>
      <c r="B116" s="88" t="s">
        <v>206</v>
      </c>
      <c r="C116" s="26" t="s">
        <v>1</v>
      </c>
      <c r="D116" s="70">
        <f t="shared" si="1"/>
        <v>28</v>
      </c>
      <c r="E116" s="117"/>
      <c r="F116" s="72"/>
      <c r="G116" s="72"/>
      <c r="H116" s="72"/>
      <c r="I116" s="72"/>
      <c r="J116" s="72"/>
      <c r="K116" s="72"/>
      <c r="L116" s="72"/>
      <c r="M116" s="72"/>
      <c r="N116" s="72"/>
      <c r="O116" s="72"/>
      <c r="P116" s="72"/>
      <c r="Q116" s="72">
        <v>2</v>
      </c>
      <c r="R116" s="72"/>
      <c r="S116" s="72">
        <v>5</v>
      </c>
      <c r="T116" s="72">
        <v>8</v>
      </c>
      <c r="U116" s="72">
        <v>3</v>
      </c>
      <c r="V116" s="72">
        <v>2</v>
      </c>
      <c r="W116" s="72">
        <v>4</v>
      </c>
      <c r="X116" s="72"/>
      <c r="Y116" s="72">
        <v>2</v>
      </c>
      <c r="Z116" s="78"/>
      <c r="AA116" s="78"/>
      <c r="AB116" s="78"/>
      <c r="AC116" s="78"/>
      <c r="AD116" s="78"/>
      <c r="AE116" s="78"/>
      <c r="AF116" s="78"/>
      <c r="AG116" s="78"/>
      <c r="AH116" s="74">
        <v>2</v>
      </c>
    </row>
    <row r="117" spans="1:34" ht="38.25">
      <c r="A117" s="14">
        <v>110</v>
      </c>
      <c r="B117" s="102" t="s">
        <v>207</v>
      </c>
      <c r="C117" s="26" t="s">
        <v>0</v>
      </c>
      <c r="D117" s="70">
        <f t="shared" si="1"/>
        <v>0</v>
      </c>
      <c r="E117" s="117"/>
      <c r="F117" s="72"/>
      <c r="G117" s="72"/>
      <c r="H117" s="72"/>
      <c r="I117" s="72"/>
      <c r="J117" s="72"/>
      <c r="K117" s="72"/>
      <c r="L117" s="72"/>
      <c r="M117" s="72"/>
      <c r="N117" s="72"/>
      <c r="O117" s="72"/>
      <c r="P117" s="72"/>
      <c r="Q117" s="72"/>
      <c r="R117" s="72"/>
      <c r="S117" s="72"/>
      <c r="T117" s="72"/>
      <c r="U117" s="72"/>
      <c r="V117" s="72"/>
      <c r="W117" s="72"/>
      <c r="X117" s="72"/>
      <c r="Y117" s="72"/>
      <c r="Z117" s="78"/>
      <c r="AA117" s="78"/>
      <c r="AB117" s="78"/>
      <c r="AC117" s="78"/>
      <c r="AD117" s="78"/>
      <c r="AE117" s="78"/>
      <c r="AF117" s="78"/>
      <c r="AG117" s="78"/>
      <c r="AH117" s="74">
        <v>0</v>
      </c>
    </row>
    <row r="118" spans="1:34" ht="25.5">
      <c r="A118" s="14">
        <v>111</v>
      </c>
      <c r="B118" s="102" t="s">
        <v>208</v>
      </c>
      <c r="C118" s="26" t="s">
        <v>0</v>
      </c>
      <c r="D118" s="70">
        <f t="shared" si="1"/>
        <v>0</v>
      </c>
      <c r="E118" s="117"/>
      <c r="F118" s="72"/>
      <c r="G118" s="72"/>
      <c r="H118" s="72"/>
      <c r="I118" s="72"/>
      <c r="J118" s="72"/>
      <c r="K118" s="72"/>
      <c r="L118" s="72"/>
      <c r="M118" s="72"/>
      <c r="N118" s="72"/>
      <c r="O118" s="72"/>
      <c r="P118" s="72"/>
      <c r="Q118" s="72"/>
      <c r="R118" s="72"/>
      <c r="S118" s="72"/>
      <c r="T118" s="72"/>
      <c r="U118" s="72"/>
      <c r="V118" s="72"/>
      <c r="W118" s="72"/>
      <c r="X118" s="72"/>
      <c r="Y118" s="72"/>
      <c r="Z118" s="78"/>
      <c r="AA118" s="78"/>
      <c r="AB118" s="78"/>
      <c r="AC118" s="78"/>
      <c r="AD118" s="78"/>
      <c r="AE118" s="78"/>
      <c r="AF118" s="78"/>
      <c r="AG118" s="78"/>
      <c r="AH118" s="74">
        <v>0</v>
      </c>
    </row>
    <row r="119" spans="1:34" ht="25.5">
      <c r="A119" s="13">
        <v>112</v>
      </c>
      <c r="B119" s="103" t="s">
        <v>209</v>
      </c>
      <c r="C119" s="26" t="s">
        <v>1</v>
      </c>
      <c r="D119" s="70">
        <f t="shared" si="1"/>
        <v>17</v>
      </c>
      <c r="E119" s="117"/>
      <c r="F119" s="72"/>
      <c r="G119" s="72"/>
      <c r="H119" s="72"/>
      <c r="I119" s="72"/>
      <c r="J119" s="72"/>
      <c r="K119" s="72"/>
      <c r="L119" s="72"/>
      <c r="M119" s="72">
        <v>2</v>
      </c>
      <c r="N119" s="72">
        <v>10</v>
      </c>
      <c r="O119" s="72"/>
      <c r="P119" s="72"/>
      <c r="Q119" s="72"/>
      <c r="R119" s="72"/>
      <c r="S119" s="72"/>
      <c r="T119" s="72">
        <v>2</v>
      </c>
      <c r="U119" s="72">
        <v>1</v>
      </c>
      <c r="V119" s="72"/>
      <c r="W119" s="72"/>
      <c r="X119" s="72"/>
      <c r="Y119" s="72">
        <v>2</v>
      </c>
      <c r="Z119" s="78"/>
      <c r="AA119" s="78"/>
      <c r="AB119" s="78"/>
      <c r="AC119" s="78"/>
      <c r="AD119" s="78"/>
      <c r="AE119" s="78"/>
      <c r="AF119" s="78"/>
      <c r="AG119" s="78"/>
      <c r="AH119" s="74">
        <v>0</v>
      </c>
    </row>
    <row r="120" spans="1:34" ht="25.5">
      <c r="A120" s="13">
        <v>113</v>
      </c>
      <c r="B120" s="99" t="s">
        <v>210</v>
      </c>
      <c r="C120" s="26" t="s">
        <v>1</v>
      </c>
      <c r="D120" s="70">
        <f t="shared" si="1"/>
        <v>11</v>
      </c>
      <c r="E120" s="117">
        <v>1</v>
      </c>
      <c r="F120" s="72"/>
      <c r="G120" s="72"/>
      <c r="H120" s="72"/>
      <c r="I120" s="72"/>
      <c r="J120" s="72"/>
      <c r="K120" s="72"/>
      <c r="L120" s="72"/>
      <c r="M120" s="72"/>
      <c r="N120" s="72">
        <v>7</v>
      </c>
      <c r="O120" s="72"/>
      <c r="P120" s="72"/>
      <c r="Q120" s="72"/>
      <c r="R120" s="72"/>
      <c r="S120" s="72"/>
      <c r="T120" s="72">
        <v>1</v>
      </c>
      <c r="U120" s="72"/>
      <c r="V120" s="72"/>
      <c r="W120" s="72"/>
      <c r="X120" s="72"/>
      <c r="Y120" s="72">
        <v>1</v>
      </c>
      <c r="Z120" s="78"/>
      <c r="AA120" s="78"/>
      <c r="AB120" s="78"/>
      <c r="AC120" s="78"/>
      <c r="AD120" s="78"/>
      <c r="AE120" s="78"/>
      <c r="AF120" s="78"/>
      <c r="AG120" s="78"/>
      <c r="AH120" s="74">
        <v>1</v>
      </c>
    </row>
    <row r="121" spans="1:34" ht="25.5">
      <c r="A121" s="14">
        <v>114</v>
      </c>
      <c r="B121" s="101" t="s">
        <v>211</v>
      </c>
      <c r="C121" s="26" t="s">
        <v>1</v>
      </c>
      <c r="D121" s="70">
        <f t="shared" si="1"/>
        <v>6</v>
      </c>
      <c r="E121" s="117"/>
      <c r="F121" s="72"/>
      <c r="G121" s="72"/>
      <c r="H121" s="72"/>
      <c r="I121" s="72"/>
      <c r="J121" s="72"/>
      <c r="K121" s="72"/>
      <c r="L121" s="72"/>
      <c r="M121" s="72">
        <v>1</v>
      </c>
      <c r="N121" s="72">
        <v>3</v>
      </c>
      <c r="O121" s="72"/>
      <c r="P121" s="72"/>
      <c r="Q121" s="72"/>
      <c r="R121" s="72"/>
      <c r="S121" s="72"/>
      <c r="T121" s="72"/>
      <c r="U121" s="72">
        <v>1</v>
      </c>
      <c r="V121" s="72"/>
      <c r="W121" s="72"/>
      <c r="X121" s="72"/>
      <c r="Y121" s="72">
        <v>1</v>
      </c>
      <c r="Z121" s="78"/>
      <c r="AA121" s="78"/>
      <c r="AB121" s="78"/>
      <c r="AC121" s="78"/>
      <c r="AD121" s="78"/>
      <c r="AE121" s="78"/>
      <c r="AF121" s="78"/>
      <c r="AG121" s="78"/>
      <c r="AH121" s="74">
        <v>0</v>
      </c>
    </row>
    <row r="122" spans="1:34" ht="25.5">
      <c r="A122" s="14">
        <v>115</v>
      </c>
      <c r="B122" s="88" t="s">
        <v>212</v>
      </c>
      <c r="C122" s="26" t="s">
        <v>1</v>
      </c>
      <c r="D122" s="70">
        <f t="shared" si="1"/>
        <v>14</v>
      </c>
      <c r="E122" s="117"/>
      <c r="F122" s="72"/>
      <c r="G122" s="72"/>
      <c r="H122" s="72"/>
      <c r="I122" s="72"/>
      <c r="J122" s="72"/>
      <c r="K122" s="72"/>
      <c r="L122" s="72"/>
      <c r="M122" s="72"/>
      <c r="N122" s="72">
        <v>12</v>
      </c>
      <c r="O122" s="72"/>
      <c r="P122" s="72"/>
      <c r="Q122" s="72"/>
      <c r="R122" s="72"/>
      <c r="S122" s="72"/>
      <c r="T122" s="72">
        <v>1</v>
      </c>
      <c r="U122" s="72">
        <v>1</v>
      </c>
      <c r="V122" s="72"/>
      <c r="W122" s="72"/>
      <c r="X122" s="72"/>
      <c r="Y122" s="72"/>
      <c r="Z122" s="78"/>
      <c r="AA122" s="78"/>
      <c r="AB122" s="78"/>
      <c r="AC122" s="78"/>
      <c r="AD122" s="78"/>
      <c r="AE122" s="78"/>
      <c r="AF122" s="78"/>
      <c r="AG122" s="78"/>
      <c r="AH122" s="74">
        <v>0</v>
      </c>
    </row>
    <row r="123" spans="1:34" ht="25.5">
      <c r="A123" s="13">
        <v>116</v>
      </c>
      <c r="B123" s="99" t="s">
        <v>213</v>
      </c>
      <c r="C123" s="26" t="s">
        <v>1</v>
      </c>
      <c r="D123" s="70">
        <f t="shared" si="1"/>
        <v>7</v>
      </c>
      <c r="E123" s="117"/>
      <c r="F123" s="72"/>
      <c r="G123" s="72"/>
      <c r="H123" s="72"/>
      <c r="I123" s="72"/>
      <c r="J123" s="72"/>
      <c r="K123" s="72"/>
      <c r="L123" s="72"/>
      <c r="M123" s="72"/>
      <c r="N123" s="72">
        <v>5</v>
      </c>
      <c r="O123" s="72"/>
      <c r="P123" s="72"/>
      <c r="Q123" s="72"/>
      <c r="R123" s="72"/>
      <c r="S123" s="72"/>
      <c r="T123" s="72">
        <v>1</v>
      </c>
      <c r="U123" s="72"/>
      <c r="V123" s="72"/>
      <c r="W123" s="72">
        <v>1</v>
      </c>
      <c r="X123" s="72"/>
      <c r="Y123" s="72"/>
      <c r="Z123" s="78"/>
      <c r="AA123" s="78"/>
      <c r="AB123" s="78"/>
      <c r="AC123" s="78"/>
      <c r="AD123" s="78"/>
      <c r="AE123" s="78"/>
      <c r="AF123" s="78"/>
      <c r="AG123" s="78"/>
      <c r="AH123" s="74">
        <v>0</v>
      </c>
    </row>
    <row r="124" spans="1:34" ht="25.5">
      <c r="A124" s="13">
        <v>117</v>
      </c>
      <c r="B124" s="99" t="s">
        <v>214</v>
      </c>
      <c r="C124" s="26" t="s">
        <v>1</v>
      </c>
      <c r="D124" s="70">
        <f t="shared" si="1"/>
        <v>7</v>
      </c>
      <c r="E124" s="117"/>
      <c r="F124" s="72"/>
      <c r="G124" s="72"/>
      <c r="H124" s="72"/>
      <c r="I124" s="72"/>
      <c r="J124" s="72"/>
      <c r="K124" s="72"/>
      <c r="L124" s="72"/>
      <c r="M124" s="72"/>
      <c r="N124" s="72">
        <v>3</v>
      </c>
      <c r="O124" s="72"/>
      <c r="P124" s="72"/>
      <c r="Q124" s="72"/>
      <c r="R124" s="72"/>
      <c r="S124" s="72">
        <v>2</v>
      </c>
      <c r="T124" s="72">
        <v>1</v>
      </c>
      <c r="U124" s="72">
        <v>1</v>
      </c>
      <c r="V124" s="72"/>
      <c r="W124" s="72"/>
      <c r="X124" s="72"/>
      <c r="Y124" s="72"/>
      <c r="Z124" s="78"/>
      <c r="AA124" s="78"/>
      <c r="AB124" s="78"/>
      <c r="AC124" s="78"/>
      <c r="AD124" s="78"/>
      <c r="AE124" s="78"/>
      <c r="AF124" s="78"/>
      <c r="AG124" s="78"/>
      <c r="AH124" s="74">
        <v>0</v>
      </c>
    </row>
    <row r="125" spans="1:34" ht="38.25">
      <c r="A125" s="14">
        <v>118</v>
      </c>
      <c r="B125" s="99" t="s">
        <v>215</v>
      </c>
      <c r="C125" s="26" t="s">
        <v>1</v>
      </c>
      <c r="D125" s="70">
        <f t="shared" si="1"/>
        <v>7</v>
      </c>
      <c r="E125" s="117"/>
      <c r="F125" s="27"/>
      <c r="G125" s="72"/>
      <c r="H125" s="72"/>
      <c r="I125" s="72"/>
      <c r="J125" s="72"/>
      <c r="K125" s="72"/>
      <c r="L125" s="72"/>
      <c r="M125" s="72"/>
      <c r="N125" s="72">
        <v>3</v>
      </c>
      <c r="O125" s="72"/>
      <c r="P125" s="72"/>
      <c r="Q125" s="72"/>
      <c r="R125" s="72"/>
      <c r="S125" s="72"/>
      <c r="T125" s="72">
        <v>1</v>
      </c>
      <c r="U125" s="72"/>
      <c r="V125" s="72"/>
      <c r="W125" s="72"/>
      <c r="X125" s="72"/>
      <c r="Y125" s="72">
        <v>2</v>
      </c>
      <c r="Z125" s="78"/>
      <c r="AA125" s="78"/>
      <c r="AB125" s="78"/>
      <c r="AC125" s="78"/>
      <c r="AD125" s="78"/>
      <c r="AE125" s="78"/>
      <c r="AF125" s="78"/>
      <c r="AG125" s="78"/>
      <c r="AH125" s="74">
        <v>1</v>
      </c>
    </row>
    <row r="126" spans="1:34" ht="25.5">
      <c r="A126" s="14">
        <v>119</v>
      </c>
      <c r="B126" s="99" t="s">
        <v>216</v>
      </c>
      <c r="C126" s="26" t="s">
        <v>1</v>
      </c>
      <c r="D126" s="70">
        <f t="shared" si="1"/>
        <v>2</v>
      </c>
      <c r="E126" s="117"/>
      <c r="F126" s="72"/>
      <c r="G126" s="72"/>
      <c r="H126" s="72"/>
      <c r="I126" s="72"/>
      <c r="J126" s="72"/>
      <c r="K126" s="72"/>
      <c r="L126" s="72"/>
      <c r="M126" s="72">
        <v>2</v>
      </c>
      <c r="N126" s="72"/>
      <c r="O126" s="72"/>
      <c r="P126" s="72"/>
      <c r="Q126" s="72"/>
      <c r="R126" s="72"/>
      <c r="S126" s="72"/>
      <c r="T126" s="72"/>
      <c r="U126" s="72"/>
      <c r="V126" s="72"/>
      <c r="W126" s="72"/>
      <c r="X126" s="72"/>
      <c r="Y126" s="72"/>
      <c r="Z126" s="78"/>
      <c r="AA126" s="78"/>
      <c r="AB126" s="78"/>
      <c r="AC126" s="78"/>
      <c r="AD126" s="78"/>
      <c r="AE126" s="78"/>
      <c r="AF126" s="78"/>
      <c r="AG126" s="78"/>
      <c r="AH126" s="74">
        <v>0</v>
      </c>
    </row>
    <row r="127" spans="1:34" ht="25.5">
      <c r="A127" s="13">
        <v>120</v>
      </c>
      <c r="B127" s="99" t="s">
        <v>217</v>
      </c>
      <c r="C127" s="26" t="s">
        <v>1</v>
      </c>
      <c r="D127" s="70">
        <f t="shared" si="1"/>
        <v>7</v>
      </c>
      <c r="E127" s="117"/>
      <c r="F127" s="72"/>
      <c r="G127" s="72"/>
      <c r="H127" s="72"/>
      <c r="I127" s="72"/>
      <c r="J127" s="72"/>
      <c r="K127" s="72"/>
      <c r="L127" s="72"/>
      <c r="M127" s="72"/>
      <c r="N127" s="72">
        <v>2</v>
      </c>
      <c r="O127" s="72"/>
      <c r="P127" s="72">
        <v>1</v>
      </c>
      <c r="Q127" s="72"/>
      <c r="R127" s="72"/>
      <c r="S127" s="72">
        <v>1</v>
      </c>
      <c r="T127" s="72">
        <v>1</v>
      </c>
      <c r="U127" s="72"/>
      <c r="V127" s="72">
        <v>1</v>
      </c>
      <c r="W127" s="72"/>
      <c r="X127" s="72"/>
      <c r="Y127" s="72"/>
      <c r="Z127" s="78"/>
      <c r="AA127" s="78"/>
      <c r="AB127" s="78"/>
      <c r="AC127" s="78"/>
      <c r="AD127" s="78"/>
      <c r="AE127" s="78"/>
      <c r="AF127" s="78"/>
      <c r="AG127" s="78"/>
      <c r="AH127" s="74">
        <v>1</v>
      </c>
    </row>
    <row r="128" spans="1:34" ht="25.5">
      <c r="A128" s="13">
        <v>121</v>
      </c>
      <c r="B128" s="99" t="s">
        <v>218</v>
      </c>
      <c r="C128" s="26" t="s">
        <v>1</v>
      </c>
      <c r="D128" s="70">
        <f t="shared" si="1"/>
        <v>1</v>
      </c>
      <c r="E128" s="117"/>
      <c r="F128" s="72"/>
      <c r="G128" s="72"/>
      <c r="H128" s="72"/>
      <c r="I128" s="72"/>
      <c r="J128" s="72"/>
      <c r="K128" s="72"/>
      <c r="L128" s="72"/>
      <c r="M128" s="72"/>
      <c r="N128" s="72"/>
      <c r="O128" s="72"/>
      <c r="P128" s="72"/>
      <c r="Q128" s="72"/>
      <c r="R128" s="72"/>
      <c r="S128" s="72"/>
      <c r="T128" s="72"/>
      <c r="U128" s="72"/>
      <c r="V128" s="72"/>
      <c r="W128" s="72"/>
      <c r="X128" s="72"/>
      <c r="Y128" s="72"/>
      <c r="Z128" s="78"/>
      <c r="AA128" s="78"/>
      <c r="AB128" s="78"/>
      <c r="AC128" s="78"/>
      <c r="AD128" s="78"/>
      <c r="AE128" s="78"/>
      <c r="AF128" s="78"/>
      <c r="AG128" s="78"/>
      <c r="AH128" s="74">
        <v>1</v>
      </c>
    </row>
    <row r="129" spans="1:34" ht="15.75">
      <c r="A129" s="14">
        <v>122</v>
      </c>
      <c r="B129" s="99" t="s">
        <v>219</v>
      </c>
      <c r="C129" s="26" t="s">
        <v>1</v>
      </c>
      <c r="D129" s="70">
        <f t="shared" si="1"/>
        <v>9</v>
      </c>
      <c r="E129" s="117">
        <v>1</v>
      </c>
      <c r="F129" s="72"/>
      <c r="G129" s="72"/>
      <c r="H129" s="72"/>
      <c r="I129" s="72"/>
      <c r="J129" s="72"/>
      <c r="K129" s="72"/>
      <c r="L129" s="72"/>
      <c r="M129" s="72"/>
      <c r="N129" s="72">
        <v>1</v>
      </c>
      <c r="O129" s="72"/>
      <c r="P129" s="72">
        <v>2</v>
      </c>
      <c r="Q129" s="72"/>
      <c r="R129" s="72"/>
      <c r="S129" s="72">
        <v>1</v>
      </c>
      <c r="T129" s="72">
        <v>1</v>
      </c>
      <c r="U129" s="72">
        <v>3</v>
      </c>
      <c r="V129" s="72"/>
      <c r="W129" s="72"/>
      <c r="X129" s="72"/>
      <c r="Y129" s="72"/>
      <c r="Z129" s="78"/>
      <c r="AA129" s="78"/>
      <c r="AB129" s="78"/>
      <c r="AC129" s="78"/>
      <c r="AD129" s="78"/>
      <c r="AE129" s="78"/>
      <c r="AF129" s="78"/>
      <c r="AG129" s="78"/>
      <c r="AH129" s="74">
        <v>0</v>
      </c>
    </row>
    <row r="130" spans="1:34" ht="15.75">
      <c r="A130" s="14">
        <v>123</v>
      </c>
      <c r="B130" s="99" t="s">
        <v>220</v>
      </c>
      <c r="C130" s="26" t="s">
        <v>1</v>
      </c>
      <c r="D130" s="70">
        <f t="shared" si="1"/>
        <v>2</v>
      </c>
      <c r="E130" s="117"/>
      <c r="F130" s="72"/>
      <c r="G130" s="72"/>
      <c r="H130" s="72"/>
      <c r="I130" s="72"/>
      <c r="J130" s="72"/>
      <c r="K130" s="72"/>
      <c r="L130" s="72"/>
      <c r="M130" s="72"/>
      <c r="N130" s="72"/>
      <c r="O130" s="72"/>
      <c r="P130" s="72">
        <v>1</v>
      </c>
      <c r="Q130" s="72"/>
      <c r="R130" s="72"/>
      <c r="S130" s="72"/>
      <c r="T130" s="72"/>
      <c r="U130" s="72">
        <v>1</v>
      </c>
      <c r="V130" s="72"/>
      <c r="W130" s="72"/>
      <c r="X130" s="72"/>
      <c r="Y130" s="72"/>
      <c r="Z130" s="78"/>
      <c r="AA130" s="78"/>
      <c r="AB130" s="78"/>
      <c r="AC130" s="78"/>
      <c r="AD130" s="78"/>
      <c r="AE130" s="78"/>
      <c r="AF130" s="78"/>
      <c r="AG130" s="78"/>
      <c r="AH130" s="74">
        <v>0</v>
      </c>
    </row>
    <row r="131" spans="1:34" ht="15.75">
      <c r="A131" s="13">
        <v>124</v>
      </c>
      <c r="B131" s="99" t="s">
        <v>221</v>
      </c>
      <c r="C131" s="26" t="s">
        <v>1</v>
      </c>
      <c r="D131" s="70">
        <f t="shared" si="1"/>
        <v>170</v>
      </c>
      <c r="E131" s="117"/>
      <c r="F131" s="72">
        <v>1</v>
      </c>
      <c r="G131" s="72"/>
      <c r="H131" s="72">
        <v>2</v>
      </c>
      <c r="I131" s="72"/>
      <c r="J131" s="72">
        <v>5</v>
      </c>
      <c r="K131" s="72">
        <v>2</v>
      </c>
      <c r="L131" s="72"/>
      <c r="M131" s="72">
        <v>21</v>
      </c>
      <c r="N131" s="72">
        <v>4</v>
      </c>
      <c r="O131" s="72"/>
      <c r="P131" s="72">
        <v>3</v>
      </c>
      <c r="Q131" s="72"/>
      <c r="R131" s="72"/>
      <c r="S131" s="72">
        <v>16</v>
      </c>
      <c r="T131" s="72">
        <v>3</v>
      </c>
      <c r="U131" s="72">
        <v>10</v>
      </c>
      <c r="V131" s="72">
        <v>40</v>
      </c>
      <c r="W131" s="72">
        <v>20</v>
      </c>
      <c r="X131" s="72"/>
      <c r="Y131" s="72">
        <v>24</v>
      </c>
      <c r="Z131" s="78"/>
      <c r="AA131" s="78"/>
      <c r="AB131" s="78"/>
      <c r="AC131" s="78"/>
      <c r="AD131" s="78"/>
      <c r="AE131" s="78"/>
      <c r="AF131" s="78"/>
      <c r="AG131" s="78"/>
      <c r="AH131" s="74">
        <v>19</v>
      </c>
    </row>
    <row r="132" spans="1:34" ht="15.75">
      <c r="A132" s="13">
        <v>125</v>
      </c>
      <c r="B132" s="92" t="s">
        <v>222</v>
      </c>
      <c r="C132" s="26" t="s">
        <v>1</v>
      </c>
      <c r="D132" s="70">
        <f t="shared" si="1"/>
        <v>156</v>
      </c>
      <c r="E132" s="117"/>
      <c r="F132" s="72"/>
      <c r="G132" s="72"/>
      <c r="H132" s="72">
        <v>2</v>
      </c>
      <c r="I132" s="72"/>
      <c r="J132" s="72">
        <v>5</v>
      </c>
      <c r="K132" s="72">
        <v>1</v>
      </c>
      <c r="L132" s="72"/>
      <c r="M132" s="72">
        <v>21</v>
      </c>
      <c r="N132" s="72">
        <v>4</v>
      </c>
      <c r="O132" s="72"/>
      <c r="P132" s="72"/>
      <c r="Q132" s="72"/>
      <c r="R132" s="72"/>
      <c r="S132" s="72">
        <v>12</v>
      </c>
      <c r="T132" s="72">
        <v>3</v>
      </c>
      <c r="U132" s="72">
        <v>10</v>
      </c>
      <c r="V132" s="72">
        <v>32</v>
      </c>
      <c r="W132" s="72">
        <v>20</v>
      </c>
      <c r="X132" s="72"/>
      <c r="Y132" s="72">
        <v>24</v>
      </c>
      <c r="Z132" s="78"/>
      <c r="AA132" s="78"/>
      <c r="AB132" s="78"/>
      <c r="AC132" s="78"/>
      <c r="AD132" s="78"/>
      <c r="AE132" s="78"/>
      <c r="AF132" s="78"/>
      <c r="AG132" s="78"/>
      <c r="AH132" s="74">
        <v>22</v>
      </c>
    </row>
    <row r="133" spans="1:34" ht="15.75">
      <c r="A133" s="14">
        <v>126</v>
      </c>
      <c r="B133" s="92" t="s">
        <v>223</v>
      </c>
      <c r="C133" s="26" t="s">
        <v>1</v>
      </c>
      <c r="D133" s="70">
        <f t="shared" si="1"/>
        <v>130</v>
      </c>
      <c r="E133" s="117"/>
      <c r="F133" s="72"/>
      <c r="G133" s="72"/>
      <c r="H133" s="72">
        <v>2</v>
      </c>
      <c r="I133" s="72"/>
      <c r="J133" s="72">
        <v>5</v>
      </c>
      <c r="K133" s="72"/>
      <c r="L133" s="72"/>
      <c r="M133" s="72">
        <v>16</v>
      </c>
      <c r="N133" s="72">
        <v>2</v>
      </c>
      <c r="O133" s="72"/>
      <c r="P133" s="72"/>
      <c r="Q133" s="72"/>
      <c r="R133" s="72"/>
      <c r="S133" s="72">
        <v>11</v>
      </c>
      <c r="T133" s="72">
        <v>2</v>
      </c>
      <c r="U133" s="72">
        <v>10</v>
      </c>
      <c r="V133" s="72">
        <v>30</v>
      </c>
      <c r="W133" s="72">
        <v>20</v>
      </c>
      <c r="X133" s="72"/>
      <c r="Y133" s="72">
        <v>10</v>
      </c>
      <c r="Z133" s="78"/>
      <c r="AA133" s="78"/>
      <c r="AB133" s="78"/>
      <c r="AC133" s="78"/>
      <c r="AD133" s="78"/>
      <c r="AE133" s="78"/>
      <c r="AF133" s="78"/>
      <c r="AG133" s="78"/>
      <c r="AH133" s="74">
        <v>22</v>
      </c>
    </row>
    <row r="134" spans="1:34" ht="15.75">
      <c r="A134" s="14">
        <v>127</v>
      </c>
      <c r="B134" s="92" t="s">
        <v>224</v>
      </c>
      <c r="C134" s="26" t="s">
        <v>1</v>
      </c>
      <c r="D134" s="70">
        <f t="shared" si="1"/>
        <v>104</v>
      </c>
      <c r="E134" s="117"/>
      <c r="F134" s="72"/>
      <c r="G134" s="72"/>
      <c r="H134" s="72">
        <v>2</v>
      </c>
      <c r="I134" s="72"/>
      <c r="J134" s="72">
        <v>5</v>
      </c>
      <c r="K134" s="72"/>
      <c r="L134" s="72"/>
      <c r="M134" s="72">
        <v>12</v>
      </c>
      <c r="N134" s="72">
        <v>2</v>
      </c>
      <c r="O134" s="72"/>
      <c r="P134" s="72">
        <v>1</v>
      </c>
      <c r="Q134" s="72"/>
      <c r="R134" s="72"/>
      <c r="S134" s="72">
        <v>11</v>
      </c>
      <c r="T134" s="72">
        <v>2</v>
      </c>
      <c r="U134" s="72">
        <v>10</v>
      </c>
      <c r="V134" s="72">
        <v>10</v>
      </c>
      <c r="W134" s="72">
        <v>20</v>
      </c>
      <c r="X134" s="72"/>
      <c r="Y134" s="72">
        <v>10</v>
      </c>
      <c r="Z134" s="78"/>
      <c r="AA134" s="78"/>
      <c r="AB134" s="78"/>
      <c r="AC134" s="78"/>
      <c r="AD134" s="78"/>
      <c r="AE134" s="78"/>
      <c r="AF134" s="78"/>
      <c r="AG134" s="78"/>
      <c r="AH134" s="74">
        <v>19</v>
      </c>
    </row>
    <row r="135" spans="1:34" ht="25.5">
      <c r="A135" s="13">
        <v>128</v>
      </c>
      <c r="B135" s="104" t="s">
        <v>225</v>
      </c>
      <c r="C135" s="26" t="s">
        <v>1</v>
      </c>
      <c r="D135" s="70">
        <f t="shared" si="1"/>
        <v>3</v>
      </c>
      <c r="E135" s="117"/>
      <c r="F135" s="72"/>
      <c r="G135" s="72"/>
      <c r="H135" s="72"/>
      <c r="I135" s="72"/>
      <c r="J135" s="72"/>
      <c r="K135" s="72"/>
      <c r="L135" s="72"/>
      <c r="M135" s="72"/>
      <c r="N135" s="72"/>
      <c r="O135" s="72"/>
      <c r="P135" s="72"/>
      <c r="Q135" s="72"/>
      <c r="R135" s="72"/>
      <c r="S135" s="72"/>
      <c r="T135" s="72"/>
      <c r="U135" s="72">
        <v>2</v>
      </c>
      <c r="V135" s="72"/>
      <c r="W135" s="72"/>
      <c r="X135" s="72"/>
      <c r="Y135" s="72"/>
      <c r="Z135" s="78"/>
      <c r="AA135" s="78"/>
      <c r="AB135" s="78"/>
      <c r="AC135" s="78"/>
      <c r="AD135" s="78"/>
      <c r="AE135" s="78"/>
      <c r="AF135" s="78"/>
      <c r="AG135" s="78"/>
      <c r="AH135" s="74">
        <v>1</v>
      </c>
    </row>
    <row r="136" spans="1:34" ht="25.5">
      <c r="A136" s="13">
        <v>129</v>
      </c>
      <c r="B136" s="90" t="s">
        <v>226</v>
      </c>
      <c r="C136" s="26" t="s">
        <v>1</v>
      </c>
      <c r="D136" s="70">
        <f t="shared" si="1"/>
        <v>2</v>
      </c>
      <c r="E136" s="117"/>
      <c r="F136" s="72"/>
      <c r="G136" s="72"/>
      <c r="H136" s="72"/>
      <c r="I136" s="72"/>
      <c r="J136" s="72"/>
      <c r="K136" s="72">
        <v>1</v>
      </c>
      <c r="L136" s="72"/>
      <c r="M136" s="72"/>
      <c r="N136" s="72"/>
      <c r="O136" s="72"/>
      <c r="P136" s="72"/>
      <c r="Q136" s="72"/>
      <c r="R136" s="72"/>
      <c r="S136" s="72"/>
      <c r="T136" s="72"/>
      <c r="U136" s="72"/>
      <c r="V136" s="72"/>
      <c r="W136" s="72"/>
      <c r="X136" s="72"/>
      <c r="Y136" s="72"/>
      <c r="Z136" s="78"/>
      <c r="AA136" s="78"/>
      <c r="AB136" s="78"/>
      <c r="AC136" s="78"/>
      <c r="AD136" s="78"/>
      <c r="AE136" s="78"/>
      <c r="AF136" s="78"/>
      <c r="AG136" s="78"/>
      <c r="AH136" s="74">
        <v>1</v>
      </c>
    </row>
    <row r="137" spans="1:34" ht="25.5">
      <c r="A137" s="14">
        <v>130</v>
      </c>
      <c r="B137" s="99" t="s">
        <v>227</v>
      </c>
      <c r="C137" s="26" t="s">
        <v>1</v>
      </c>
      <c r="D137" s="70">
        <f t="shared" ref="D137:D180" si="2">AH137+AG137+AF137+AE137+AD137+AC137+AB137+AA137+Z137+Y137+X137+W137+V137+U137+T137+S137+R137+Q137+P137+O137+N137+M137+L137+K137+J137+I137+H137+G137+F137+E137</f>
        <v>20</v>
      </c>
      <c r="E137" s="117"/>
      <c r="F137" s="72"/>
      <c r="G137" s="72">
        <v>2</v>
      </c>
      <c r="H137" s="72">
        <v>2</v>
      </c>
      <c r="I137" s="72"/>
      <c r="J137" s="72"/>
      <c r="K137" s="72"/>
      <c r="L137" s="72"/>
      <c r="M137" s="72">
        <v>2</v>
      </c>
      <c r="N137" s="72">
        <v>1</v>
      </c>
      <c r="O137" s="72"/>
      <c r="P137" s="72"/>
      <c r="Q137" s="72"/>
      <c r="R137" s="72"/>
      <c r="S137" s="72"/>
      <c r="T137" s="72"/>
      <c r="U137" s="72">
        <v>1</v>
      </c>
      <c r="V137" s="72">
        <v>1</v>
      </c>
      <c r="W137" s="72">
        <v>3</v>
      </c>
      <c r="X137" s="72"/>
      <c r="Y137" s="72">
        <v>1</v>
      </c>
      <c r="Z137" s="78"/>
      <c r="AA137" s="78"/>
      <c r="AB137" s="78"/>
      <c r="AC137" s="78"/>
      <c r="AD137" s="78"/>
      <c r="AE137" s="78"/>
      <c r="AF137" s="78"/>
      <c r="AG137" s="78"/>
      <c r="AH137" s="74">
        <v>7</v>
      </c>
    </row>
    <row r="138" spans="1:34" ht="25.5">
      <c r="A138" s="14">
        <v>131</v>
      </c>
      <c r="B138" s="99" t="s">
        <v>228</v>
      </c>
      <c r="C138" s="26" t="s">
        <v>1</v>
      </c>
      <c r="D138" s="70">
        <f t="shared" si="2"/>
        <v>13</v>
      </c>
      <c r="E138" s="117"/>
      <c r="F138" s="72"/>
      <c r="G138" s="72">
        <v>1</v>
      </c>
      <c r="H138" s="72"/>
      <c r="I138" s="72"/>
      <c r="J138" s="72"/>
      <c r="K138" s="72"/>
      <c r="L138" s="72"/>
      <c r="M138" s="72"/>
      <c r="N138" s="72"/>
      <c r="O138" s="72"/>
      <c r="P138" s="72"/>
      <c r="Q138" s="72"/>
      <c r="R138" s="72"/>
      <c r="S138" s="72"/>
      <c r="T138" s="72"/>
      <c r="U138" s="72"/>
      <c r="V138" s="72">
        <v>1</v>
      </c>
      <c r="W138" s="72">
        <v>3</v>
      </c>
      <c r="X138" s="72"/>
      <c r="Y138" s="72">
        <v>1</v>
      </c>
      <c r="Z138" s="78"/>
      <c r="AA138" s="78"/>
      <c r="AB138" s="78"/>
      <c r="AC138" s="78"/>
      <c r="AD138" s="78"/>
      <c r="AE138" s="78"/>
      <c r="AF138" s="78"/>
      <c r="AG138" s="78"/>
      <c r="AH138" s="74">
        <v>7</v>
      </c>
    </row>
    <row r="139" spans="1:34" ht="25.5">
      <c r="A139" s="13">
        <v>132</v>
      </c>
      <c r="B139" s="90" t="s">
        <v>229</v>
      </c>
      <c r="C139" s="26" t="s">
        <v>1</v>
      </c>
      <c r="D139" s="70">
        <f t="shared" si="2"/>
        <v>16</v>
      </c>
      <c r="E139" s="117"/>
      <c r="F139" s="72"/>
      <c r="G139" s="72">
        <v>1</v>
      </c>
      <c r="H139" s="72">
        <v>1</v>
      </c>
      <c r="I139" s="72"/>
      <c r="J139" s="72"/>
      <c r="K139" s="72"/>
      <c r="L139" s="72"/>
      <c r="M139" s="72">
        <v>2</v>
      </c>
      <c r="N139" s="72"/>
      <c r="O139" s="72"/>
      <c r="P139" s="72"/>
      <c r="Q139" s="72"/>
      <c r="R139" s="72"/>
      <c r="S139" s="72">
        <v>5</v>
      </c>
      <c r="T139" s="72"/>
      <c r="U139" s="72"/>
      <c r="V139" s="72"/>
      <c r="W139" s="72"/>
      <c r="X139" s="72"/>
      <c r="Y139" s="72">
        <v>2</v>
      </c>
      <c r="Z139" s="78"/>
      <c r="AA139" s="78"/>
      <c r="AB139" s="78"/>
      <c r="AC139" s="78"/>
      <c r="AD139" s="78"/>
      <c r="AE139" s="78"/>
      <c r="AF139" s="78"/>
      <c r="AG139" s="78"/>
      <c r="AH139" s="74">
        <v>5</v>
      </c>
    </row>
    <row r="140" spans="1:34" ht="25.5">
      <c r="A140" s="13">
        <v>133</v>
      </c>
      <c r="B140" s="92" t="s">
        <v>230</v>
      </c>
      <c r="C140" s="26" t="s">
        <v>0</v>
      </c>
      <c r="D140" s="70">
        <f t="shared" si="2"/>
        <v>28</v>
      </c>
      <c r="E140" s="117"/>
      <c r="F140" s="72"/>
      <c r="G140" s="72"/>
      <c r="H140" s="72"/>
      <c r="I140" s="72"/>
      <c r="J140" s="72"/>
      <c r="K140" s="72"/>
      <c r="L140" s="72"/>
      <c r="M140" s="72"/>
      <c r="N140" s="72"/>
      <c r="O140" s="72"/>
      <c r="P140" s="72">
        <v>1</v>
      </c>
      <c r="Q140" s="72">
        <v>2</v>
      </c>
      <c r="R140" s="72"/>
      <c r="S140" s="72">
        <v>5</v>
      </c>
      <c r="T140" s="72"/>
      <c r="U140" s="72">
        <v>8</v>
      </c>
      <c r="V140" s="72">
        <v>4</v>
      </c>
      <c r="W140" s="72"/>
      <c r="X140" s="72"/>
      <c r="Y140" s="72">
        <v>8</v>
      </c>
      <c r="Z140" s="78"/>
      <c r="AA140" s="78"/>
      <c r="AB140" s="78"/>
      <c r="AC140" s="78"/>
      <c r="AD140" s="78"/>
      <c r="AE140" s="78"/>
      <c r="AF140" s="78"/>
      <c r="AG140" s="78"/>
      <c r="AH140" s="74"/>
    </row>
    <row r="141" spans="1:34" ht="25.5">
      <c r="A141" s="14">
        <v>134</v>
      </c>
      <c r="B141" s="92" t="s">
        <v>231</v>
      </c>
      <c r="C141" s="26" t="s">
        <v>1</v>
      </c>
      <c r="D141" s="70">
        <f t="shared" si="2"/>
        <v>21</v>
      </c>
      <c r="E141" s="117">
        <v>1</v>
      </c>
      <c r="F141" s="72"/>
      <c r="G141" s="72">
        <v>5</v>
      </c>
      <c r="H141" s="72">
        <v>1</v>
      </c>
      <c r="I141" s="72"/>
      <c r="J141" s="72"/>
      <c r="K141" s="72"/>
      <c r="L141" s="72"/>
      <c r="M141" s="72">
        <v>2</v>
      </c>
      <c r="N141" s="72"/>
      <c r="O141" s="72"/>
      <c r="P141" s="72"/>
      <c r="Q141" s="72"/>
      <c r="R141" s="72"/>
      <c r="S141" s="72"/>
      <c r="T141" s="72">
        <v>1</v>
      </c>
      <c r="U141" s="72">
        <v>6</v>
      </c>
      <c r="V141" s="72">
        <v>1</v>
      </c>
      <c r="W141" s="72">
        <v>1</v>
      </c>
      <c r="X141" s="72"/>
      <c r="Y141" s="72"/>
      <c r="Z141" s="78"/>
      <c r="AA141" s="78"/>
      <c r="AB141" s="78"/>
      <c r="AC141" s="78"/>
      <c r="AD141" s="78"/>
      <c r="AE141" s="78"/>
      <c r="AF141" s="78"/>
      <c r="AG141" s="78"/>
      <c r="AH141" s="74">
        <v>3</v>
      </c>
    </row>
    <row r="142" spans="1:34" ht="25.5">
      <c r="A142" s="14">
        <v>135</v>
      </c>
      <c r="B142" s="92" t="s">
        <v>267</v>
      </c>
      <c r="C142" s="26" t="s">
        <v>1</v>
      </c>
      <c r="D142" s="70">
        <f t="shared" si="2"/>
        <v>18</v>
      </c>
      <c r="E142" s="117">
        <v>1</v>
      </c>
      <c r="F142" s="72"/>
      <c r="G142" s="72">
        <v>3</v>
      </c>
      <c r="H142" s="72">
        <v>1</v>
      </c>
      <c r="I142" s="72"/>
      <c r="J142" s="72"/>
      <c r="K142" s="72"/>
      <c r="L142" s="72"/>
      <c r="M142" s="72">
        <v>3</v>
      </c>
      <c r="N142" s="72"/>
      <c r="O142" s="72"/>
      <c r="P142" s="72"/>
      <c r="Q142" s="72"/>
      <c r="R142" s="72"/>
      <c r="S142" s="72"/>
      <c r="T142" s="72">
        <v>1</v>
      </c>
      <c r="U142" s="72">
        <v>5</v>
      </c>
      <c r="V142" s="72">
        <v>1</v>
      </c>
      <c r="W142" s="72">
        <v>1</v>
      </c>
      <c r="X142" s="72"/>
      <c r="Y142" s="72">
        <v>1</v>
      </c>
      <c r="Z142" s="78"/>
      <c r="AA142" s="78"/>
      <c r="AB142" s="78"/>
      <c r="AC142" s="78"/>
      <c r="AD142" s="78"/>
      <c r="AE142" s="78"/>
      <c r="AF142" s="78"/>
      <c r="AG142" s="78"/>
      <c r="AH142" s="74">
        <v>1</v>
      </c>
    </row>
    <row r="143" spans="1:34" ht="25.5">
      <c r="A143" s="13">
        <v>136</v>
      </c>
      <c r="B143" s="92" t="s">
        <v>232</v>
      </c>
      <c r="C143" s="26" t="s">
        <v>1</v>
      </c>
      <c r="D143" s="70">
        <f t="shared" si="2"/>
        <v>6</v>
      </c>
      <c r="E143" s="117">
        <v>1</v>
      </c>
      <c r="F143" s="72"/>
      <c r="G143" s="72">
        <v>1</v>
      </c>
      <c r="H143" s="72">
        <v>1</v>
      </c>
      <c r="I143" s="72"/>
      <c r="J143" s="72"/>
      <c r="K143" s="72"/>
      <c r="L143" s="72"/>
      <c r="M143" s="72"/>
      <c r="N143" s="72"/>
      <c r="O143" s="72"/>
      <c r="P143" s="72"/>
      <c r="Q143" s="72"/>
      <c r="R143" s="72"/>
      <c r="S143" s="72"/>
      <c r="T143" s="72"/>
      <c r="U143" s="72">
        <v>1</v>
      </c>
      <c r="V143" s="72"/>
      <c r="W143" s="72">
        <v>1</v>
      </c>
      <c r="X143" s="72"/>
      <c r="Y143" s="72">
        <v>1</v>
      </c>
      <c r="Z143" s="78"/>
      <c r="AA143" s="78"/>
      <c r="AB143" s="78"/>
      <c r="AC143" s="78"/>
      <c r="AD143" s="78"/>
      <c r="AE143" s="78"/>
      <c r="AF143" s="78"/>
      <c r="AG143" s="78"/>
      <c r="AH143" s="74">
        <v>0</v>
      </c>
    </row>
    <row r="144" spans="1:34" ht="25.5">
      <c r="A144" s="13">
        <v>137</v>
      </c>
      <c r="B144" s="92" t="s">
        <v>233</v>
      </c>
      <c r="C144" s="26" t="s">
        <v>1</v>
      </c>
      <c r="D144" s="70">
        <f t="shared" si="2"/>
        <v>6</v>
      </c>
      <c r="E144" s="117">
        <v>1</v>
      </c>
      <c r="F144" s="72"/>
      <c r="G144" s="72">
        <v>1</v>
      </c>
      <c r="H144" s="72"/>
      <c r="I144" s="72"/>
      <c r="J144" s="72"/>
      <c r="K144" s="72"/>
      <c r="L144" s="72"/>
      <c r="M144" s="72">
        <v>1</v>
      </c>
      <c r="N144" s="72"/>
      <c r="O144" s="72"/>
      <c r="P144" s="72"/>
      <c r="Q144" s="72"/>
      <c r="R144" s="72"/>
      <c r="S144" s="72"/>
      <c r="T144" s="72"/>
      <c r="U144" s="72">
        <v>1</v>
      </c>
      <c r="V144" s="72"/>
      <c r="W144" s="72">
        <v>1</v>
      </c>
      <c r="X144" s="72"/>
      <c r="Y144" s="72">
        <v>1</v>
      </c>
      <c r="Z144" s="78"/>
      <c r="AA144" s="78"/>
      <c r="AB144" s="78"/>
      <c r="AC144" s="78"/>
      <c r="AD144" s="78"/>
      <c r="AE144" s="78"/>
      <c r="AF144" s="78"/>
      <c r="AG144" s="78"/>
      <c r="AH144" s="74">
        <v>0</v>
      </c>
    </row>
    <row r="145" spans="1:34" ht="25.5">
      <c r="A145" s="14">
        <v>138</v>
      </c>
      <c r="B145" s="92" t="s">
        <v>234</v>
      </c>
      <c r="C145" s="26" t="s">
        <v>1</v>
      </c>
      <c r="D145" s="70">
        <f t="shared" si="2"/>
        <v>20</v>
      </c>
      <c r="E145" s="117">
        <v>1</v>
      </c>
      <c r="F145" s="72"/>
      <c r="G145" s="72">
        <v>1</v>
      </c>
      <c r="H145" s="72">
        <v>1</v>
      </c>
      <c r="I145" s="72"/>
      <c r="J145" s="72"/>
      <c r="K145" s="72"/>
      <c r="L145" s="72"/>
      <c r="M145" s="72">
        <v>3</v>
      </c>
      <c r="N145" s="72"/>
      <c r="O145" s="72"/>
      <c r="P145" s="72"/>
      <c r="Q145" s="72"/>
      <c r="R145" s="72"/>
      <c r="S145" s="72"/>
      <c r="T145" s="72">
        <v>1</v>
      </c>
      <c r="U145" s="72">
        <v>5</v>
      </c>
      <c r="V145" s="72"/>
      <c r="W145" s="72">
        <v>1</v>
      </c>
      <c r="X145" s="72"/>
      <c r="Y145" s="72">
        <v>1</v>
      </c>
      <c r="Z145" s="78"/>
      <c r="AA145" s="78"/>
      <c r="AB145" s="78"/>
      <c r="AC145" s="78"/>
      <c r="AD145" s="78"/>
      <c r="AE145" s="78"/>
      <c r="AF145" s="78"/>
      <c r="AG145" s="78"/>
      <c r="AH145" s="74">
        <v>6</v>
      </c>
    </row>
    <row r="146" spans="1:34" ht="15.75">
      <c r="A146" s="14">
        <v>139</v>
      </c>
      <c r="B146" s="92" t="s">
        <v>235</v>
      </c>
      <c r="C146" s="26" t="s">
        <v>1</v>
      </c>
      <c r="D146" s="70">
        <f t="shared" si="2"/>
        <v>3</v>
      </c>
      <c r="E146" s="117"/>
      <c r="F146" s="72"/>
      <c r="G146" s="72"/>
      <c r="H146" s="72"/>
      <c r="I146" s="72"/>
      <c r="J146" s="72"/>
      <c r="K146" s="72"/>
      <c r="L146" s="72"/>
      <c r="M146" s="72"/>
      <c r="N146" s="72"/>
      <c r="O146" s="72"/>
      <c r="P146" s="72"/>
      <c r="Q146" s="72"/>
      <c r="R146" s="72"/>
      <c r="S146" s="72"/>
      <c r="T146" s="72"/>
      <c r="U146" s="72">
        <v>1</v>
      </c>
      <c r="V146" s="72"/>
      <c r="W146" s="72"/>
      <c r="X146" s="72"/>
      <c r="Y146" s="72">
        <v>1</v>
      </c>
      <c r="Z146" s="78"/>
      <c r="AA146" s="78"/>
      <c r="AB146" s="78"/>
      <c r="AC146" s="78"/>
      <c r="AD146" s="78"/>
      <c r="AE146" s="78"/>
      <c r="AF146" s="78"/>
      <c r="AG146" s="78"/>
      <c r="AH146" s="74">
        <v>1</v>
      </c>
    </row>
    <row r="147" spans="1:34" ht="15.75">
      <c r="A147" s="13">
        <v>140</v>
      </c>
      <c r="B147" s="92" t="s">
        <v>236</v>
      </c>
      <c r="C147" s="26" t="s">
        <v>1</v>
      </c>
      <c r="D147" s="70">
        <f t="shared" si="2"/>
        <v>3</v>
      </c>
      <c r="E147" s="117"/>
      <c r="F147" s="72"/>
      <c r="G147" s="72"/>
      <c r="H147" s="72"/>
      <c r="I147" s="72"/>
      <c r="J147" s="72"/>
      <c r="K147" s="72"/>
      <c r="L147" s="72"/>
      <c r="M147" s="72"/>
      <c r="N147" s="72"/>
      <c r="O147" s="72"/>
      <c r="P147" s="72"/>
      <c r="Q147" s="72"/>
      <c r="R147" s="72"/>
      <c r="S147" s="72"/>
      <c r="T147" s="72"/>
      <c r="U147" s="72">
        <v>1</v>
      </c>
      <c r="V147" s="72"/>
      <c r="W147" s="72"/>
      <c r="X147" s="72"/>
      <c r="Y147" s="72">
        <v>1</v>
      </c>
      <c r="Z147" s="78"/>
      <c r="AA147" s="78"/>
      <c r="AB147" s="78"/>
      <c r="AC147" s="78"/>
      <c r="AD147" s="78"/>
      <c r="AE147" s="78"/>
      <c r="AF147" s="78"/>
      <c r="AG147" s="78"/>
      <c r="AH147" s="74">
        <v>1</v>
      </c>
    </row>
    <row r="148" spans="1:34" ht="15.75">
      <c r="A148" s="13">
        <v>141</v>
      </c>
      <c r="B148" s="92" t="s">
        <v>237</v>
      </c>
      <c r="C148" s="26" t="s">
        <v>1</v>
      </c>
      <c r="D148" s="70">
        <f t="shared" si="2"/>
        <v>3</v>
      </c>
      <c r="E148" s="117"/>
      <c r="F148" s="72"/>
      <c r="G148" s="72"/>
      <c r="H148" s="72">
        <v>1</v>
      </c>
      <c r="I148" s="72"/>
      <c r="J148" s="72"/>
      <c r="K148" s="72"/>
      <c r="L148" s="72"/>
      <c r="M148" s="72"/>
      <c r="N148" s="72"/>
      <c r="O148" s="72"/>
      <c r="P148" s="72"/>
      <c r="Q148" s="72"/>
      <c r="R148" s="72"/>
      <c r="S148" s="72"/>
      <c r="T148" s="72"/>
      <c r="U148" s="72">
        <v>1</v>
      </c>
      <c r="V148" s="72"/>
      <c r="W148" s="72"/>
      <c r="X148" s="72"/>
      <c r="Y148" s="72">
        <v>1</v>
      </c>
      <c r="Z148" s="78"/>
      <c r="AA148" s="78"/>
      <c r="AB148" s="78"/>
      <c r="AC148" s="78"/>
      <c r="AD148" s="78"/>
      <c r="AE148" s="78"/>
      <c r="AF148" s="78"/>
      <c r="AG148" s="78"/>
      <c r="AH148" s="74">
        <v>0</v>
      </c>
    </row>
    <row r="149" spans="1:34" ht="15.75">
      <c r="A149" s="14">
        <v>142</v>
      </c>
      <c r="B149" s="92" t="s">
        <v>238</v>
      </c>
      <c r="C149" s="26" t="s">
        <v>1</v>
      </c>
      <c r="D149" s="70">
        <f t="shared" si="2"/>
        <v>2</v>
      </c>
      <c r="E149" s="117"/>
      <c r="F149" s="72"/>
      <c r="G149" s="72"/>
      <c r="H149" s="72"/>
      <c r="I149" s="72"/>
      <c r="J149" s="72"/>
      <c r="K149" s="72"/>
      <c r="L149" s="72"/>
      <c r="M149" s="72"/>
      <c r="N149" s="72"/>
      <c r="O149" s="72"/>
      <c r="P149" s="72"/>
      <c r="Q149" s="72"/>
      <c r="R149" s="72"/>
      <c r="S149" s="72"/>
      <c r="T149" s="72"/>
      <c r="U149" s="72">
        <v>1</v>
      </c>
      <c r="V149" s="72"/>
      <c r="W149" s="72"/>
      <c r="X149" s="72"/>
      <c r="Y149" s="72">
        <v>1</v>
      </c>
      <c r="Z149" s="78"/>
      <c r="AA149" s="78"/>
      <c r="AB149" s="78"/>
      <c r="AC149" s="78"/>
      <c r="AD149" s="78"/>
      <c r="AE149" s="78"/>
      <c r="AF149" s="78"/>
      <c r="AG149" s="78"/>
      <c r="AH149" s="74">
        <v>0</v>
      </c>
    </row>
    <row r="150" spans="1:34" ht="15.75">
      <c r="A150" s="14">
        <v>143</v>
      </c>
      <c r="B150" s="92" t="s">
        <v>239</v>
      </c>
      <c r="C150" s="26" t="s">
        <v>1</v>
      </c>
      <c r="D150" s="70">
        <f t="shared" si="2"/>
        <v>4</v>
      </c>
      <c r="E150" s="117">
        <v>1</v>
      </c>
      <c r="F150" s="72"/>
      <c r="G150" s="72"/>
      <c r="H150" s="72">
        <v>1</v>
      </c>
      <c r="I150" s="72"/>
      <c r="J150" s="72"/>
      <c r="K150" s="72"/>
      <c r="L150" s="72"/>
      <c r="M150" s="72"/>
      <c r="N150" s="72"/>
      <c r="O150" s="72"/>
      <c r="P150" s="72"/>
      <c r="Q150" s="72"/>
      <c r="R150" s="72"/>
      <c r="S150" s="72"/>
      <c r="T150" s="72"/>
      <c r="U150" s="72">
        <v>1</v>
      </c>
      <c r="V150" s="72"/>
      <c r="W150" s="72"/>
      <c r="X150" s="72"/>
      <c r="Y150" s="72">
        <v>1</v>
      </c>
      <c r="Z150" s="78"/>
      <c r="AA150" s="78"/>
      <c r="AB150" s="78"/>
      <c r="AC150" s="78"/>
      <c r="AD150" s="78"/>
      <c r="AE150" s="78"/>
      <c r="AF150" s="78"/>
      <c r="AG150" s="78"/>
      <c r="AH150" s="74">
        <v>0</v>
      </c>
    </row>
    <row r="151" spans="1:34" ht="15.75">
      <c r="A151" s="13">
        <v>144</v>
      </c>
      <c r="B151" s="92" t="s">
        <v>240</v>
      </c>
      <c r="C151" s="26" t="s">
        <v>1</v>
      </c>
      <c r="D151" s="70">
        <f t="shared" si="2"/>
        <v>4</v>
      </c>
      <c r="E151" s="117">
        <v>1</v>
      </c>
      <c r="F151" s="72"/>
      <c r="G151" s="72"/>
      <c r="H151" s="72">
        <v>1</v>
      </c>
      <c r="I151" s="72"/>
      <c r="J151" s="72"/>
      <c r="K151" s="72"/>
      <c r="L151" s="72"/>
      <c r="M151" s="72"/>
      <c r="N151" s="72"/>
      <c r="O151" s="72"/>
      <c r="P151" s="72"/>
      <c r="Q151" s="72"/>
      <c r="R151" s="72"/>
      <c r="S151" s="72"/>
      <c r="T151" s="72"/>
      <c r="U151" s="72">
        <v>1</v>
      </c>
      <c r="V151" s="72"/>
      <c r="W151" s="72"/>
      <c r="X151" s="72"/>
      <c r="Y151" s="72">
        <v>1</v>
      </c>
      <c r="Z151" s="78"/>
      <c r="AA151" s="78"/>
      <c r="AB151" s="78"/>
      <c r="AC151" s="78"/>
      <c r="AD151" s="78"/>
      <c r="AE151" s="78"/>
      <c r="AF151" s="78"/>
      <c r="AG151" s="78"/>
      <c r="AH151" s="74">
        <v>0</v>
      </c>
    </row>
    <row r="152" spans="1:34" ht="25.5">
      <c r="A152" s="13">
        <v>145</v>
      </c>
      <c r="B152" s="92" t="s">
        <v>241</v>
      </c>
      <c r="C152" s="26" t="s">
        <v>1</v>
      </c>
      <c r="D152" s="70">
        <f t="shared" si="2"/>
        <v>5</v>
      </c>
      <c r="E152" s="117">
        <v>1</v>
      </c>
      <c r="F152" s="72"/>
      <c r="G152" s="72"/>
      <c r="H152" s="72">
        <v>1</v>
      </c>
      <c r="I152" s="72"/>
      <c r="J152" s="72"/>
      <c r="K152" s="72">
        <v>1</v>
      </c>
      <c r="L152" s="72"/>
      <c r="M152" s="72"/>
      <c r="N152" s="72"/>
      <c r="O152" s="72"/>
      <c r="P152" s="72"/>
      <c r="Q152" s="72"/>
      <c r="R152" s="72"/>
      <c r="S152" s="72"/>
      <c r="T152" s="72"/>
      <c r="U152" s="72">
        <v>1</v>
      </c>
      <c r="V152" s="72"/>
      <c r="W152" s="72"/>
      <c r="X152" s="72"/>
      <c r="Y152" s="72">
        <v>1</v>
      </c>
      <c r="Z152" s="78"/>
      <c r="AA152" s="78"/>
      <c r="AB152" s="78"/>
      <c r="AC152" s="78"/>
      <c r="AD152" s="78"/>
      <c r="AE152" s="78"/>
      <c r="AF152" s="78"/>
      <c r="AG152" s="78"/>
      <c r="AH152" s="74">
        <v>0</v>
      </c>
    </row>
    <row r="153" spans="1:34" ht="15.75">
      <c r="A153" s="14">
        <v>146</v>
      </c>
      <c r="B153" s="92" t="s">
        <v>242</v>
      </c>
      <c r="C153" s="26" t="s">
        <v>3</v>
      </c>
      <c r="D153" s="70">
        <f t="shared" si="2"/>
        <v>600</v>
      </c>
      <c r="E153" s="117"/>
      <c r="F153" s="72"/>
      <c r="G153" s="72">
        <v>4</v>
      </c>
      <c r="H153" s="72">
        <v>4</v>
      </c>
      <c r="I153" s="72"/>
      <c r="J153" s="72"/>
      <c r="K153" s="72"/>
      <c r="L153" s="72"/>
      <c r="M153" s="72">
        <v>24</v>
      </c>
      <c r="N153" s="72">
        <v>400</v>
      </c>
      <c r="O153" s="72">
        <v>1</v>
      </c>
      <c r="P153" s="72">
        <v>4</v>
      </c>
      <c r="Q153" s="72"/>
      <c r="R153" s="72">
        <v>3</v>
      </c>
      <c r="S153" s="72">
        <v>15</v>
      </c>
      <c r="T153" s="72">
        <v>6</v>
      </c>
      <c r="U153" s="72">
        <v>8</v>
      </c>
      <c r="V153" s="72">
        <v>28</v>
      </c>
      <c r="W153" s="72">
        <v>20</v>
      </c>
      <c r="X153" s="72"/>
      <c r="Y153" s="72">
        <v>13</v>
      </c>
      <c r="Z153" s="78"/>
      <c r="AA153" s="78"/>
      <c r="AB153" s="78">
        <v>1</v>
      </c>
      <c r="AC153" s="78"/>
      <c r="AD153" s="78"/>
      <c r="AE153" s="78"/>
      <c r="AF153" s="78"/>
      <c r="AG153" s="78">
        <v>2</v>
      </c>
      <c r="AH153" s="74">
        <v>67</v>
      </c>
    </row>
    <row r="154" spans="1:34" ht="25.5">
      <c r="A154" s="14">
        <v>147</v>
      </c>
      <c r="B154" s="92" t="s">
        <v>243</v>
      </c>
      <c r="C154" s="26" t="s">
        <v>0</v>
      </c>
      <c r="D154" s="70">
        <f t="shared" si="2"/>
        <v>96</v>
      </c>
      <c r="E154" s="117">
        <v>2</v>
      </c>
      <c r="F154" s="72"/>
      <c r="G154" s="72"/>
      <c r="H154" s="72"/>
      <c r="I154" s="72"/>
      <c r="J154" s="72"/>
      <c r="K154" s="72"/>
      <c r="L154" s="72"/>
      <c r="M154" s="72">
        <v>1</v>
      </c>
      <c r="N154" s="72">
        <v>20</v>
      </c>
      <c r="O154" s="72"/>
      <c r="P154" s="72">
        <v>2</v>
      </c>
      <c r="Q154" s="72"/>
      <c r="R154" s="72"/>
      <c r="S154" s="72">
        <v>16</v>
      </c>
      <c r="T154" s="72">
        <v>5</v>
      </c>
      <c r="U154" s="72">
        <v>1</v>
      </c>
      <c r="V154" s="72"/>
      <c r="W154" s="72">
        <v>14</v>
      </c>
      <c r="X154" s="72"/>
      <c r="Y154" s="72">
        <v>12</v>
      </c>
      <c r="Z154" s="78"/>
      <c r="AA154" s="78"/>
      <c r="AB154" s="78"/>
      <c r="AC154" s="78"/>
      <c r="AD154" s="78"/>
      <c r="AE154" s="78"/>
      <c r="AF154" s="78"/>
      <c r="AG154" s="78"/>
      <c r="AH154" s="74">
        <v>23</v>
      </c>
    </row>
    <row r="155" spans="1:34" ht="15.75">
      <c r="A155" s="13">
        <v>148</v>
      </c>
      <c r="B155" s="92" t="s">
        <v>244</v>
      </c>
      <c r="C155" s="26" t="s">
        <v>0</v>
      </c>
      <c r="D155" s="70">
        <f t="shared" si="2"/>
        <v>66</v>
      </c>
      <c r="E155" s="117"/>
      <c r="F155" s="72"/>
      <c r="G155" s="72"/>
      <c r="H155" s="72">
        <v>2</v>
      </c>
      <c r="I155" s="72">
        <v>3</v>
      </c>
      <c r="J155" s="72"/>
      <c r="K155" s="72">
        <v>1</v>
      </c>
      <c r="L155" s="72"/>
      <c r="M155" s="72">
        <v>6</v>
      </c>
      <c r="N155" s="72">
        <v>5</v>
      </c>
      <c r="O155" s="72"/>
      <c r="P155" s="72">
        <v>2</v>
      </c>
      <c r="Q155" s="72"/>
      <c r="R155" s="72"/>
      <c r="S155" s="72">
        <v>2</v>
      </c>
      <c r="T155" s="72">
        <v>4</v>
      </c>
      <c r="U155" s="72">
        <v>4</v>
      </c>
      <c r="V155" s="72">
        <v>5</v>
      </c>
      <c r="W155" s="72">
        <v>14</v>
      </c>
      <c r="X155" s="72"/>
      <c r="Y155" s="72">
        <v>6</v>
      </c>
      <c r="Z155" s="78"/>
      <c r="AA155" s="78">
        <v>2</v>
      </c>
      <c r="AB155" s="78">
        <v>1</v>
      </c>
      <c r="AC155" s="78"/>
      <c r="AD155" s="78"/>
      <c r="AE155" s="78"/>
      <c r="AF155" s="78"/>
      <c r="AG155" s="78"/>
      <c r="AH155" s="74">
        <v>9</v>
      </c>
    </row>
    <row r="156" spans="1:34" ht="15.75">
      <c r="A156" s="13">
        <v>149</v>
      </c>
      <c r="B156" s="92" t="s">
        <v>245</v>
      </c>
      <c r="C156" s="26" t="s">
        <v>0</v>
      </c>
      <c r="D156" s="70">
        <f t="shared" si="2"/>
        <v>94</v>
      </c>
      <c r="E156" s="117">
        <v>2</v>
      </c>
      <c r="F156" s="72"/>
      <c r="G156" s="72"/>
      <c r="H156" s="72"/>
      <c r="I156" s="72"/>
      <c r="J156" s="72"/>
      <c r="K156" s="72">
        <v>1</v>
      </c>
      <c r="L156" s="72"/>
      <c r="M156" s="72">
        <v>8</v>
      </c>
      <c r="N156" s="72">
        <v>10</v>
      </c>
      <c r="O156" s="72"/>
      <c r="P156" s="72">
        <v>3</v>
      </c>
      <c r="Q156" s="72"/>
      <c r="R156" s="72"/>
      <c r="S156" s="72">
        <v>7</v>
      </c>
      <c r="T156" s="72">
        <v>4</v>
      </c>
      <c r="U156" s="72">
        <v>4</v>
      </c>
      <c r="V156" s="72">
        <v>6</v>
      </c>
      <c r="W156" s="72">
        <v>14</v>
      </c>
      <c r="X156" s="72"/>
      <c r="Y156" s="72">
        <v>6</v>
      </c>
      <c r="Z156" s="78"/>
      <c r="AA156" s="78"/>
      <c r="AB156" s="78"/>
      <c r="AC156" s="78"/>
      <c r="AD156" s="78"/>
      <c r="AE156" s="78"/>
      <c r="AF156" s="78"/>
      <c r="AG156" s="78"/>
      <c r="AH156" s="74">
        <v>29</v>
      </c>
    </row>
    <row r="157" spans="1:34" ht="25.5">
      <c r="A157" s="14">
        <v>150</v>
      </c>
      <c r="B157" s="92" t="s">
        <v>246</v>
      </c>
      <c r="C157" s="26" t="s">
        <v>0</v>
      </c>
      <c r="D157" s="70">
        <f t="shared" si="2"/>
        <v>66</v>
      </c>
      <c r="E157" s="117"/>
      <c r="F157" s="72"/>
      <c r="G157" s="72"/>
      <c r="H157" s="72"/>
      <c r="I157" s="72"/>
      <c r="J157" s="72"/>
      <c r="K157" s="72"/>
      <c r="L157" s="72"/>
      <c r="M157" s="72">
        <v>20</v>
      </c>
      <c r="N157" s="72">
        <v>2</v>
      </c>
      <c r="O157" s="72"/>
      <c r="P157" s="72"/>
      <c r="Q157" s="72"/>
      <c r="R157" s="72"/>
      <c r="S157" s="72">
        <v>3</v>
      </c>
      <c r="T157" s="72">
        <v>2</v>
      </c>
      <c r="U157" s="72">
        <v>7</v>
      </c>
      <c r="V157" s="72">
        <v>2</v>
      </c>
      <c r="W157" s="72">
        <v>1</v>
      </c>
      <c r="X157" s="72"/>
      <c r="Y157" s="72">
        <v>12</v>
      </c>
      <c r="Z157" s="78"/>
      <c r="AA157" s="78"/>
      <c r="AB157" s="78">
        <v>1</v>
      </c>
      <c r="AC157" s="78"/>
      <c r="AD157" s="78"/>
      <c r="AE157" s="78"/>
      <c r="AF157" s="78"/>
      <c r="AG157" s="78">
        <v>1</v>
      </c>
      <c r="AH157" s="74">
        <v>15</v>
      </c>
    </row>
    <row r="158" spans="1:34" ht="25.5">
      <c r="A158" s="14">
        <v>151</v>
      </c>
      <c r="B158" s="93" t="s">
        <v>247</v>
      </c>
      <c r="C158" s="26" t="s">
        <v>0</v>
      </c>
      <c r="D158" s="70">
        <f t="shared" si="2"/>
        <v>314</v>
      </c>
      <c r="E158" s="117"/>
      <c r="F158" s="72"/>
      <c r="G158" s="72">
        <v>10</v>
      </c>
      <c r="H158" s="72">
        <v>4</v>
      </c>
      <c r="I158" s="72"/>
      <c r="J158" s="72"/>
      <c r="K158" s="72"/>
      <c r="L158" s="72"/>
      <c r="M158" s="72">
        <v>35</v>
      </c>
      <c r="N158" s="72"/>
      <c r="O158" s="72"/>
      <c r="P158" s="72">
        <v>13</v>
      </c>
      <c r="Q158" s="72">
        <v>7</v>
      </c>
      <c r="R158" s="72"/>
      <c r="S158" s="72">
        <v>4</v>
      </c>
      <c r="T158" s="72">
        <v>10</v>
      </c>
      <c r="U158" s="72">
        <v>50</v>
      </c>
      <c r="V158" s="72">
        <v>30</v>
      </c>
      <c r="W158" s="72">
        <v>43</v>
      </c>
      <c r="X158" s="72"/>
      <c r="Y158" s="72">
        <v>16</v>
      </c>
      <c r="Z158" s="78"/>
      <c r="AA158" s="78"/>
      <c r="AB158" s="78">
        <v>3</v>
      </c>
      <c r="AC158" s="78"/>
      <c r="AD158" s="78">
        <v>10</v>
      </c>
      <c r="AE158" s="78"/>
      <c r="AF158" s="78"/>
      <c r="AG158" s="78">
        <v>2</v>
      </c>
      <c r="AH158" s="74">
        <v>77</v>
      </c>
    </row>
    <row r="159" spans="1:34" ht="25.5">
      <c r="A159" s="13">
        <v>152</v>
      </c>
      <c r="B159" s="93" t="s">
        <v>248</v>
      </c>
      <c r="C159" s="26" t="s">
        <v>0</v>
      </c>
      <c r="D159" s="70">
        <f t="shared" si="2"/>
        <v>368</v>
      </c>
      <c r="E159" s="117">
        <v>6</v>
      </c>
      <c r="F159" s="72"/>
      <c r="G159" s="72"/>
      <c r="H159" s="72">
        <v>4</v>
      </c>
      <c r="I159" s="72"/>
      <c r="J159" s="72"/>
      <c r="K159" s="72"/>
      <c r="L159" s="72"/>
      <c r="M159" s="72">
        <v>10</v>
      </c>
      <c r="N159" s="124"/>
      <c r="O159" s="72"/>
      <c r="P159" s="72">
        <v>120</v>
      </c>
      <c r="Q159" s="72">
        <v>7</v>
      </c>
      <c r="R159" s="72"/>
      <c r="S159" s="72">
        <v>4</v>
      </c>
      <c r="T159" s="72">
        <v>10</v>
      </c>
      <c r="U159" s="72">
        <v>50</v>
      </c>
      <c r="V159" s="72">
        <v>30</v>
      </c>
      <c r="W159" s="72">
        <v>17</v>
      </c>
      <c r="X159" s="72"/>
      <c r="Y159" s="72">
        <v>12</v>
      </c>
      <c r="Z159" s="78"/>
      <c r="AA159" s="78"/>
      <c r="AB159" s="78"/>
      <c r="AC159" s="78"/>
      <c r="AD159" s="78">
        <v>30</v>
      </c>
      <c r="AE159" s="78"/>
      <c r="AF159" s="78"/>
      <c r="AG159" s="78"/>
      <c r="AH159" s="74">
        <v>68</v>
      </c>
    </row>
    <row r="160" spans="1:34" ht="63.75">
      <c r="A160" s="13">
        <v>153</v>
      </c>
      <c r="B160" s="93" t="s">
        <v>249</v>
      </c>
      <c r="C160" s="26" t="s">
        <v>3</v>
      </c>
      <c r="D160" s="70">
        <f t="shared" si="2"/>
        <v>8</v>
      </c>
      <c r="E160" s="117"/>
      <c r="F160" s="72"/>
      <c r="G160" s="72">
        <v>1</v>
      </c>
      <c r="H160" s="72"/>
      <c r="I160" s="72"/>
      <c r="J160" s="72"/>
      <c r="K160" s="72"/>
      <c r="L160" s="72"/>
      <c r="M160" s="72">
        <v>5</v>
      </c>
      <c r="N160" s="72"/>
      <c r="O160" s="72"/>
      <c r="P160" s="72"/>
      <c r="Q160" s="72"/>
      <c r="R160" s="72"/>
      <c r="S160" s="72"/>
      <c r="T160" s="72"/>
      <c r="U160" s="72">
        <v>1</v>
      </c>
      <c r="V160" s="72"/>
      <c r="W160" s="72">
        <v>1</v>
      </c>
      <c r="X160" s="72"/>
      <c r="Y160" s="72"/>
      <c r="Z160" s="78"/>
      <c r="AA160" s="78"/>
      <c r="AB160" s="78"/>
      <c r="AC160" s="78"/>
      <c r="AD160" s="78"/>
      <c r="AE160" s="78"/>
      <c r="AF160" s="78"/>
      <c r="AG160" s="78"/>
      <c r="AH160" s="74">
        <v>0</v>
      </c>
    </row>
    <row r="161" spans="1:34" ht="63.75">
      <c r="A161" s="14">
        <v>154</v>
      </c>
      <c r="B161" s="93" t="s">
        <v>250</v>
      </c>
      <c r="C161" s="26" t="s">
        <v>3</v>
      </c>
      <c r="D161" s="70">
        <f t="shared" si="2"/>
        <v>7</v>
      </c>
      <c r="E161" s="117"/>
      <c r="F161" s="72"/>
      <c r="G161" s="72">
        <v>1</v>
      </c>
      <c r="H161" s="72"/>
      <c r="I161" s="72"/>
      <c r="J161" s="72"/>
      <c r="K161" s="72"/>
      <c r="L161" s="72"/>
      <c r="M161" s="72">
        <v>5</v>
      </c>
      <c r="N161" s="72"/>
      <c r="O161" s="72"/>
      <c r="P161" s="72"/>
      <c r="Q161" s="72"/>
      <c r="R161" s="72"/>
      <c r="S161" s="72"/>
      <c r="T161" s="72"/>
      <c r="U161" s="72"/>
      <c r="V161" s="72"/>
      <c r="W161" s="72">
        <v>1</v>
      </c>
      <c r="X161" s="72"/>
      <c r="Y161" s="72"/>
      <c r="Z161" s="78"/>
      <c r="AA161" s="78"/>
      <c r="AB161" s="78"/>
      <c r="AC161" s="78"/>
      <c r="AD161" s="78"/>
      <c r="AE161" s="78"/>
      <c r="AF161" s="78"/>
      <c r="AG161" s="78"/>
      <c r="AH161" s="74">
        <v>0</v>
      </c>
    </row>
    <row r="162" spans="1:34" ht="63.75">
      <c r="A162" s="14">
        <v>155</v>
      </c>
      <c r="B162" s="93" t="s">
        <v>251</v>
      </c>
      <c r="C162" s="26" t="s">
        <v>3</v>
      </c>
      <c r="D162" s="70">
        <f t="shared" si="2"/>
        <v>4</v>
      </c>
      <c r="E162" s="117"/>
      <c r="F162" s="72"/>
      <c r="G162" s="72">
        <v>1</v>
      </c>
      <c r="H162" s="72"/>
      <c r="I162" s="72"/>
      <c r="J162" s="72"/>
      <c r="K162" s="72"/>
      <c r="L162" s="72"/>
      <c r="M162" s="72">
        <v>1</v>
      </c>
      <c r="N162" s="72"/>
      <c r="O162" s="72"/>
      <c r="P162" s="72"/>
      <c r="Q162" s="72"/>
      <c r="R162" s="72"/>
      <c r="S162" s="72"/>
      <c r="T162" s="72"/>
      <c r="U162" s="72"/>
      <c r="V162" s="72"/>
      <c r="W162" s="72">
        <v>1</v>
      </c>
      <c r="X162" s="72"/>
      <c r="Y162" s="72">
        <v>1</v>
      </c>
      <c r="Z162" s="78"/>
      <c r="AA162" s="78"/>
      <c r="AB162" s="78"/>
      <c r="AC162" s="78"/>
      <c r="AD162" s="78"/>
      <c r="AE162" s="78"/>
      <c r="AF162" s="78"/>
      <c r="AG162" s="78"/>
      <c r="AH162" s="74">
        <v>0</v>
      </c>
    </row>
    <row r="163" spans="1:34" ht="25.5">
      <c r="A163" s="13">
        <v>156</v>
      </c>
      <c r="B163" s="92" t="s">
        <v>252</v>
      </c>
      <c r="C163" s="26" t="s">
        <v>2</v>
      </c>
      <c r="D163" s="70">
        <f t="shared" si="2"/>
        <v>20</v>
      </c>
      <c r="E163" s="117"/>
      <c r="F163" s="72"/>
      <c r="G163" s="72"/>
      <c r="H163" s="72"/>
      <c r="I163" s="72"/>
      <c r="J163" s="72"/>
      <c r="K163" s="72"/>
      <c r="L163" s="72"/>
      <c r="M163" s="72"/>
      <c r="N163" s="72"/>
      <c r="O163" s="72"/>
      <c r="P163" s="72"/>
      <c r="Q163" s="72"/>
      <c r="R163" s="72"/>
      <c r="S163" s="72"/>
      <c r="T163" s="72"/>
      <c r="U163" s="72"/>
      <c r="V163" s="72"/>
      <c r="W163" s="72"/>
      <c r="X163" s="72"/>
      <c r="Y163" s="72"/>
      <c r="Z163" s="78"/>
      <c r="AA163" s="78"/>
      <c r="AB163" s="78"/>
      <c r="AC163" s="78"/>
      <c r="AD163" s="78"/>
      <c r="AE163" s="78"/>
      <c r="AF163" s="78"/>
      <c r="AG163" s="78"/>
      <c r="AH163" s="74">
        <v>20</v>
      </c>
    </row>
    <row r="164" spans="1:34" ht="63.75">
      <c r="A164" s="13">
        <v>157</v>
      </c>
      <c r="B164" s="92" t="s">
        <v>272</v>
      </c>
      <c r="C164" s="26" t="s">
        <v>0</v>
      </c>
      <c r="D164" s="70">
        <f t="shared" si="2"/>
        <v>0</v>
      </c>
      <c r="E164" s="117"/>
      <c r="F164" s="72"/>
      <c r="G164" s="72"/>
      <c r="H164" s="72"/>
      <c r="I164" s="72"/>
      <c r="J164" s="72"/>
      <c r="K164" s="72"/>
      <c r="L164" s="72"/>
      <c r="M164" s="72"/>
      <c r="N164" s="72"/>
      <c r="O164" s="72"/>
      <c r="P164" s="72"/>
      <c r="Q164" s="72"/>
      <c r="R164" s="72"/>
      <c r="S164" s="72"/>
      <c r="T164" s="72"/>
      <c r="U164" s="72"/>
      <c r="V164" s="72"/>
      <c r="W164" s="72"/>
      <c r="X164" s="72"/>
      <c r="Y164" s="72"/>
      <c r="Z164" s="78"/>
      <c r="AA164" s="78"/>
      <c r="AB164" s="78"/>
      <c r="AC164" s="78"/>
      <c r="AD164" s="78"/>
      <c r="AE164" s="78"/>
      <c r="AF164" s="78"/>
      <c r="AG164" s="78"/>
      <c r="AH164" s="74">
        <v>0</v>
      </c>
    </row>
    <row r="165" spans="1:34" ht="25.5">
      <c r="A165" s="14">
        <v>158</v>
      </c>
      <c r="B165" s="92" t="s">
        <v>253</v>
      </c>
      <c r="C165" s="26" t="s">
        <v>1</v>
      </c>
      <c r="D165" s="70">
        <f t="shared" si="2"/>
        <v>70</v>
      </c>
      <c r="E165" s="117"/>
      <c r="F165" s="72"/>
      <c r="G165" s="72"/>
      <c r="H165" s="72"/>
      <c r="I165" s="72"/>
      <c r="J165" s="72"/>
      <c r="K165" s="72"/>
      <c r="L165" s="72"/>
      <c r="M165" s="72"/>
      <c r="N165" s="72"/>
      <c r="O165" s="72"/>
      <c r="P165" s="72">
        <v>20</v>
      </c>
      <c r="Q165" s="72">
        <v>2</v>
      </c>
      <c r="R165" s="72"/>
      <c r="S165" s="72"/>
      <c r="T165" s="72"/>
      <c r="U165" s="72"/>
      <c r="V165" s="72"/>
      <c r="W165" s="72"/>
      <c r="X165" s="72"/>
      <c r="Y165" s="72"/>
      <c r="Z165" s="78"/>
      <c r="AA165" s="78"/>
      <c r="AB165" s="78"/>
      <c r="AC165" s="78"/>
      <c r="AD165" s="78"/>
      <c r="AE165" s="78"/>
      <c r="AF165" s="78"/>
      <c r="AG165" s="78"/>
      <c r="AH165" s="74">
        <v>48</v>
      </c>
    </row>
    <row r="166" spans="1:34" ht="25.5">
      <c r="A166" s="14">
        <v>159</v>
      </c>
      <c r="B166" s="92" t="s">
        <v>254</v>
      </c>
      <c r="C166" s="26" t="s">
        <v>0</v>
      </c>
      <c r="D166" s="70">
        <f t="shared" si="2"/>
        <v>43</v>
      </c>
      <c r="E166" s="117">
        <v>2</v>
      </c>
      <c r="F166" s="72"/>
      <c r="G166" s="72"/>
      <c r="H166" s="72">
        <v>4</v>
      </c>
      <c r="I166" s="72"/>
      <c r="J166" s="72"/>
      <c r="K166" s="72">
        <v>2</v>
      </c>
      <c r="L166" s="72"/>
      <c r="M166" s="72">
        <v>6</v>
      </c>
      <c r="N166" s="72"/>
      <c r="O166" s="72"/>
      <c r="P166" s="72"/>
      <c r="Q166" s="72"/>
      <c r="R166" s="72"/>
      <c r="S166" s="72">
        <v>1</v>
      </c>
      <c r="T166" s="72">
        <v>8</v>
      </c>
      <c r="U166" s="72">
        <v>7</v>
      </c>
      <c r="V166" s="72"/>
      <c r="W166" s="72">
        <v>2</v>
      </c>
      <c r="X166" s="72"/>
      <c r="Y166" s="72"/>
      <c r="Z166" s="78"/>
      <c r="AA166" s="78"/>
      <c r="AB166" s="78"/>
      <c r="AC166" s="78"/>
      <c r="AD166" s="78">
        <v>3</v>
      </c>
      <c r="AE166" s="78"/>
      <c r="AF166" s="78"/>
      <c r="AG166" s="78"/>
      <c r="AH166" s="74">
        <v>8</v>
      </c>
    </row>
    <row r="167" spans="1:34" ht="38.25">
      <c r="A167" s="13">
        <v>160</v>
      </c>
      <c r="B167" s="92" t="s">
        <v>255</v>
      </c>
      <c r="C167" s="26" t="s">
        <v>0</v>
      </c>
      <c r="D167" s="70">
        <f t="shared" si="2"/>
        <v>11</v>
      </c>
      <c r="E167" s="117"/>
      <c r="F167" s="72"/>
      <c r="G167" s="72">
        <v>2</v>
      </c>
      <c r="H167" s="72"/>
      <c r="I167" s="72"/>
      <c r="J167" s="72"/>
      <c r="K167" s="72"/>
      <c r="L167" s="72"/>
      <c r="M167" s="72"/>
      <c r="N167" s="72"/>
      <c r="O167" s="72"/>
      <c r="P167" s="72"/>
      <c r="Q167" s="72"/>
      <c r="R167" s="72"/>
      <c r="S167" s="72"/>
      <c r="T167" s="72">
        <v>1</v>
      </c>
      <c r="U167" s="72">
        <v>5</v>
      </c>
      <c r="V167" s="72"/>
      <c r="W167" s="72"/>
      <c r="X167" s="72"/>
      <c r="Y167" s="72">
        <v>1</v>
      </c>
      <c r="Z167" s="78"/>
      <c r="AA167" s="78"/>
      <c r="AB167" s="78"/>
      <c r="AC167" s="78"/>
      <c r="AD167" s="78"/>
      <c r="AE167" s="78"/>
      <c r="AF167" s="78"/>
      <c r="AG167" s="78"/>
      <c r="AH167" s="74">
        <v>2</v>
      </c>
    </row>
    <row r="168" spans="1:34" ht="38.25">
      <c r="A168" s="165">
        <v>161</v>
      </c>
      <c r="B168" s="92" t="s">
        <v>256</v>
      </c>
      <c r="C168" s="121" t="s">
        <v>0</v>
      </c>
      <c r="D168" s="122">
        <f t="shared" si="2"/>
        <v>24</v>
      </c>
      <c r="E168" s="72"/>
      <c r="F168" s="72"/>
      <c r="G168" s="72">
        <v>2</v>
      </c>
      <c r="H168" s="72">
        <v>4</v>
      </c>
      <c r="I168" s="72"/>
      <c r="J168" s="72"/>
      <c r="K168" s="72">
        <v>3</v>
      </c>
      <c r="L168" s="72"/>
      <c r="M168" s="72"/>
      <c r="N168" s="72">
        <v>5</v>
      </c>
      <c r="O168" s="72"/>
      <c r="P168" s="72"/>
      <c r="Q168" s="72"/>
      <c r="R168" s="72"/>
      <c r="S168" s="72"/>
      <c r="T168" s="72">
        <v>1</v>
      </c>
      <c r="U168" s="72">
        <v>5</v>
      </c>
      <c r="V168" s="72"/>
      <c r="W168" s="72">
        <v>2</v>
      </c>
      <c r="X168" s="72"/>
      <c r="Y168" s="72"/>
      <c r="Z168" s="72"/>
      <c r="AA168" s="72"/>
      <c r="AB168" s="72"/>
      <c r="AC168" s="72"/>
      <c r="AD168" s="72"/>
      <c r="AE168" s="72"/>
      <c r="AF168" s="72"/>
      <c r="AG168" s="72"/>
      <c r="AH168" s="72">
        <v>2</v>
      </c>
    </row>
    <row r="169" spans="1:34" ht="38.25">
      <c r="A169" s="165">
        <v>162</v>
      </c>
      <c r="B169" s="104" t="s">
        <v>257</v>
      </c>
      <c r="C169" s="121" t="s">
        <v>0</v>
      </c>
      <c r="D169" s="122">
        <f>AH169+AG169+AF169+AE169+AD169+AC169+AB169+AA169+Z169+Y169+X169+W169+V169+U169+T169+S169+R169+Q169+P169+O169+N169+M169+L169+K169+J169+I169+H169+G169+F169+E169</f>
        <v>70</v>
      </c>
      <c r="E169" s="72"/>
      <c r="F169" s="72"/>
      <c r="G169" s="72"/>
      <c r="H169" s="72"/>
      <c r="I169" s="72"/>
      <c r="J169" s="72"/>
      <c r="K169" s="72"/>
      <c r="L169" s="72"/>
      <c r="M169" s="72">
        <v>5</v>
      </c>
      <c r="N169" s="72"/>
      <c r="O169" s="72"/>
      <c r="P169" s="72"/>
      <c r="Q169" s="72">
        <v>5</v>
      </c>
      <c r="R169" s="72"/>
      <c r="S169" s="72"/>
      <c r="T169" s="72">
        <v>1</v>
      </c>
      <c r="U169" s="72">
        <v>5</v>
      </c>
      <c r="V169" s="72">
        <v>4</v>
      </c>
      <c r="W169" s="72">
        <v>8</v>
      </c>
      <c r="X169" s="72"/>
      <c r="Y169" s="72">
        <v>11</v>
      </c>
      <c r="Z169" s="72"/>
      <c r="AA169" s="72"/>
      <c r="AB169" s="72"/>
      <c r="AC169" s="72"/>
      <c r="AD169" s="72"/>
      <c r="AE169" s="72"/>
      <c r="AF169" s="72"/>
      <c r="AG169" s="72"/>
      <c r="AH169" s="72">
        <v>31</v>
      </c>
    </row>
    <row r="170" spans="1:34" ht="76.5">
      <c r="A170" s="165">
        <v>163</v>
      </c>
      <c r="B170" s="98" t="s">
        <v>283</v>
      </c>
      <c r="C170" s="121" t="s">
        <v>1</v>
      </c>
      <c r="D170" s="122">
        <f t="shared" si="2"/>
        <v>7</v>
      </c>
      <c r="E170" s="72"/>
      <c r="F170" s="72"/>
      <c r="G170" s="72"/>
      <c r="H170" s="72"/>
      <c r="I170" s="72"/>
      <c r="J170" s="72"/>
      <c r="K170" s="72"/>
      <c r="L170" s="72"/>
      <c r="M170" s="72">
        <v>7</v>
      </c>
      <c r="N170" s="72"/>
      <c r="O170" s="72"/>
      <c r="P170" s="72"/>
      <c r="Q170" s="72"/>
      <c r="R170" s="72"/>
      <c r="S170" s="72"/>
      <c r="T170" s="72"/>
      <c r="U170" s="72"/>
      <c r="V170" s="72"/>
      <c r="W170" s="72"/>
      <c r="X170" s="72"/>
      <c r="Y170" s="72"/>
      <c r="Z170" s="72"/>
      <c r="AA170" s="72"/>
      <c r="AB170" s="72"/>
      <c r="AC170" s="72"/>
      <c r="AD170" s="72"/>
      <c r="AE170" s="72"/>
      <c r="AF170" s="72"/>
      <c r="AG170" s="72"/>
      <c r="AH170" s="72"/>
    </row>
    <row r="171" spans="1:34" ht="25.5">
      <c r="A171" s="165">
        <v>164</v>
      </c>
      <c r="B171" s="104" t="s">
        <v>103</v>
      </c>
      <c r="C171" s="121" t="s">
        <v>104</v>
      </c>
      <c r="D171" s="122">
        <v>2</v>
      </c>
      <c r="E171" s="72"/>
      <c r="F171" s="72"/>
      <c r="G171" s="72"/>
      <c r="H171" s="72"/>
      <c r="I171" s="72"/>
      <c r="J171" s="72"/>
      <c r="K171" s="72"/>
      <c r="L171" s="72"/>
      <c r="M171" s="72"/>
      <c r="N171" s="72">
        <v>1</v>
      </c>
      <c r="O171" s="72"/>
      <c r="P171" s="72"/>
      <c r="Q171" s="72"/>
      <c r="R171" s="72"/>
      <c r="S171" s="72"/>
      <c r="T171" s="72"/>
      <c r="U171" s="72"/>
      <c r="V171" s="72">
        <v>1</v>
      </c>
      <c r="W171" s="72"/>
      <c r="X171" s="72"/>
      <c r="Y171" s="72"/>
      <c r="Z171" s="72"/>
      <c r="AA171" s="72"/>
      <c r="AB171" s="72"/>
      <c r="AC171" s="72"/>
      <c r="AD171" s="72"/>
      <c r="AE171" s="72"/>
      <c r="AF171" s="72"/>
      <c r="AG171" s="72"/>
      <c r="AH171" s="72"/>
    </row>
    <row r="172" spans="1:34" ht="15.75">
      <c r="A172" s="165">
        <v>165</v>
      </c>
      <c r="B172" s="104" t="s">
        <v>105</v>
      </c>
      <c r="C172" s="121" t="s">
        <v>1</v>
      </c>
      <c r="D172" s="122">
        <f t="shared" si="2"/>
        <v>1</v>
      </c>
      <c r="E172" s="72"/>
      <c r="F172" s="72"/>
      <c r="G172" s="72"/>
      <c r="H172" s="72"/>
      <c r="I172" s="72"/>
      <c r="J172" s="72"/>
      <c r="K172" s="72"/>
      <c r="L172" s="72"/>
      <c r="M172" s="72"/>
      <c r="N172" s="72">
        <v>1</v>
      </c>
      <c r="O172" s="72"/>
      <c r="P172" s="72"/>
      <c r="Q172" s="72"/>
      <c r="R172" s="72"/>
      <c r="S172" s="72"/>
      <c r="T172" s="72"/>
      <c r="U172" s="72"/>
      <c r="V172" s="72"/>
      <c r="W172" s="72"/>
      <c r="X172" s="72"/>
      <c r="Y172" s="72"/>
      <c r="Z172" s="72"/>
      <c r="AA172" s="72"/>
      <c r="AB172" s="72"/>
      <c r="AC172" s="72"/>
      <c r="AD172" s="72"/>
      <c r="AE172" s="72"/>
      <c r="AF172" s="72"/>
      <c r="AG172" s="72"/>
      <c r="AH172" s="72"/>
    </row>
    <row r="173" spans="1:34" ht="15.75">
      <c r="A173" s="165">
        <v>166</v>
      </c>
      <c r="B173" s="104" t="s">
        <v>107</v>
      </c>
      <c r="C173" s="121"/>
      <c r="D173" s="122">
        <f t="shared" si="2"/>
        <v>10</v>
      </c>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v>10</v>
      </c>
    </row>
    <row r="174" spans="1:34" ht="25.5">
      <c r="A174" s="165">
        <v>167</v>
      </c>
      <c r="B174" s="104" t="s">
        <v>277</v>
      </c>
      <c r="C174" s="121" t="s">
        <v>0</v>
      </c>
      <c r="D174" s="122">
        <f t="shared" si="2"/>
        <v>10</v>
      </c>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v>10</v>
      </c>
    </row>
    <row r="175" spans="1:34" ht="25.5">
      <c r="A175" s="165">
        <v>168</v>
      </c>
      <c r="B175" s="104" t="s">
        <v>270</v>
      </c>
      <c r="C175" s="121" t="s">
        <v>0</v>
      </c>
      <c r="D175" s="122">
        <f t="shared" si="2"/>
        <v>10</v>
      </c>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v>10</v>
      </c>
    </row>
    <row r="176" spans="1:34" ht="15.75">
      <c r="A176" s="165">
        <v>169</v>
      </c>
      <c r="B176" s="120" t="s">
        <v>279</v>
      </c>
      <c r="C176" s="121" t="s">
        <v>0</v>
      </c>
      <c r="D176" s="122">
        <f t="shared" si="2"/>
        <v>2</v>
      </c>
      <c r="E176" s="167"/>
      <c r="F176" s="167"/>
      <c r="G176" s="167"/>
      <c r="H176" s="167"/>
      <c r="I176" s="167"/>
      <c r="J176" s="167"/>
      <c r="K176" s="167"/>
      <c r="L176" s="167"/>
      <c r="M176" s="72"/>
      <c r="N176" s="72"/>
      <c r="O176" s="167"/>
      <c r="P176" s="167"/>
      <c r="Q176" s="167"/>
      <c r="R176" s="167"/>
      <c r="S176" s="167"/>
      <c r="T176" s="72"/>
      <c r="U176" s="72"/>
      <c r="V176" s="72"/>
      <c r="W176" s="72"/>
      <c r="X176" s="72"/>
      <c r="Y176" s="72"/>
      <c r="Z176" s="72"/>
      <c r="AA176" s="72"/>
      <c r="AB176" s="72"/>
      <c r="AC176" s="72"/>
      <c r="AD176" s="72"/>
      <c r="AE176" s="72"/>
      <c r="AF176" s="72"/>
      <c r="AG176" s="72"/>
      <c r="AH176" s="72">
        <v>2</v>
      </c>
    </row>
    <row r="177" spans="1:34" ht="39">
      <c r="A177" s="165">
        <v>170</v>
      </c>
      <c r="B177" s="123" t="s">
        <v>280</v>
      </c>
      <c r="C177" s="121" t="s">
        <v>0</v>
      </c>
      <c r="D177" s="122">
        <f t="shared" si="2"/>
        <v>3</v>
      </c>
      <c r="E177" s="167"/>
      <c r="F177" s="167"/>
      <c r="G177" s="167"/>
      <c r="H177" s="167"/>
      <c r="I177" s="167"/>
      <c r="J177" s="167"/>
      <c r="K177" s="167"/>
      <c r="L177" s="167"/>
      <c r="M177" s="167"/>
      <c r="N177" s="167"/>
      <c r="O177" s="167"/>
      <c r="P177" s="167"/>
      <c r="Q177" s="167"/>
      <c r="R177" s="167"/>
      <c r="S177" s="167"/>
      <c r="T177" s="72"/>
      <c r="U177" s="72"/>
      <c r="V177" s="72">
        <v>1</v>
      </c>
      <c r="W177" s="72"/>
      <c r="X177" s="72"/>
      <c r="Y177" s="72"/>
      <c r="Z177" s="72"/>
      <c r="AA177" s="72"/>
      <c r="AB177" s="72"/>
      <c r="AC177" s="72"/>
      <c r="AD177" s="72"/>
      <c r="AE177" s="72"/>
      <c r="AF177" s="72"/>
      <c r="AG177" s="72"/>
      <c r="AH177" s="72">
        <v>2</v>
      </c>
    </row>
    <row r="178" spans="1:34" ht="15.75">
      <c r="A178" s="165">
        <v>171</v>
      </c>
      <c r="B178" s="120" t="s">
        <v>282</v>
      </c>
      <c r="C178" s="121" t="s">
        <v>0</v>
      </c>
      <c r="D178" s="122">
        <f t="shared" si="2"/>
        <v>2</v>
      </c>
      <c r="E178" s="167"/>
      <c r="F178" s="167"/>
      <c r="G178" s="167"/>
      <c r="H178" s="167"/>
      <c r="I178" s="167"/>
      <c r="J178" s="167"/>
      <c r="K178" s="167"/>
      <c r="L178" s="167"/>
      <c r="M178" s="167"/>
      <c r="N178" s="72"/>
      <c r="O178" s="167"/>
      <c r="P178" s="167"/>
      <c r="Q178" s="167"/>
      <c r="R178" s="167"/>
      <c r="S178" s="167"/>
      <c r="T178" s="72"/>
      <c r="U178" s="72"/>
      <c r="V178" s="72"/>
      <c r="W178" s="72"/>
      <c r="X178" s="72"/>
      <c r="Y178" s="72"/>
      <c r="Z178" s="72"/>
      <c r="AA178" s="72"/>
      <c r="AB178" s="72"/>
      <c r="AC178" s="72"/>
      <c r="AD178" s="72"/>
      <c r="AE178" s="72"/>
      <c r="AF178" s="72"/>
      <c r="AG178" s="72"/>
      <c r="AH178" s="72">
        <v>2</v>
      </c>
    </row>
    <row r="179" spans="1:34" ht="15.75">
      <c r="A179" s="165">
        <v>172</v>
      </c>
      <c r="B179" s="120" t="s">
        <v>281</v>
      </c>
      <c r="C179" s="119" t="s">
        <v>0</v>
      </c>
      <c r="D179" s="122">
        <f t="shared" si="2"/>
        <v>2</v>
      </c>
      <c r="E179" s="167"/>
      <c r="F179" s="167"/>
      <c r="G179" s="167"/>
      <c r="H179" s="167"/>
      <c r="I179" s="167"/>
      <c r="J179" s="167"/>
      <c r="K179" s="167"/>
      <c r="L179" s="167"/>
      <c r="M179" s="167"/>
      <c r="N179" s="167"/>
      <c r="O179" s="167"/>
      <c r="P179" s="167"/>
      <c r="Q179" s="167"/>
      <c r="R179" s="167"/>
      <c r="S179" s="167"/>
      <c r="T179" s="72"/>
      <c r="U179" s="72"/>
      <c r="V179" s="72"/>
      <c r="W179" s="72"/>
      <c r="X179" s="72"/>
      <c r="Y179" s="72"/>
      <c r="Z179" s="72"/>
      <c r="AA179" s="72"/>
      <c r="AB179" s="72"/>
      <c r="AC179" s="72"/>
      <c r="AD179" s="72"/>
      <c r="AE179" s="72"/>
      <c r="AF179" s="72"/>
      <c r="AG179" s="72"/>
      <c r="AH179" s="72">
        <v>2</v>
      </c>
    </row>
    <row r="180" spans="1:34" ht="15.75">
      <c r="A180" s="165">
        <v>173</v>
      </c>
      <c r="B180" s="120" t="s">
        <v>273</v>
      </c>
      <c r="C180" s="119" t="s">
        <v>1</v>
      </c>
      <c r="D180" s="122">
        <f t="shared" si="2"/>
        <v>5</v>
      </c>
      <c r="E180" s="167"/>
      <c r="F180" s="167"/>
      <c r="G180" s="167"/>
      <c r="H180" s="167"/>
      <c r="I180" s="167"/>
      <c r="J180" s="167"/>
      <c r="K180" s="167"/>
      <c r="L180" s="167"/>
      <c r="M180" s="167"/>
      <c r="N180" s="167"/>
      <c r="O180" s="167"/>
      <c r="P180" s="167"/>
      <c r="Q180" s="167"/>
      <c r="R180" s="167"/>
      <c r="S180" s="167"/>
      <c r="T180" s="167"/>
      <c r="U180" s="167"/>
      <c r="V180" s="167"/>
      <c r="W180" s="167"/>
      <c r="X180" s="167"/>
      <c r="Y180" s="167"/>
      <c r="Z180" s="167"/>
      <c r="AA180" s="167"/>
      <c r="AB180" s="167"/>
      <c r="AC180" s="167"/>
      <c r="AD180" s="167"/>
      <c r="AE180" s="167"/>
      <c r="AF180" s="167"/>
      <c r="AG180" s="167"/>
      <c r="AH180" s="72">
        <v>5</v>
      </c>
    </row>
    <row r="187" spans="1:34">
      <c r="AB187" t="s">
        <v>102</v>
      </c>
    </row>
  </sheetData>
  <protectedRanges>
    <protectedRange sqref="B145" name="Zakres1_8_3_1_1_1_1"/>
    <protectedRange sqref="B16" name="Zakres1_7_8_1_1_1_2"/>
  </protectedRanges>
  <autoFilter ref="A6:AH179">
    <sortState ref="A77:AH170">
      <sortCondition ref="B3:B176"/>
    </sortState>
  </autoFilter>
  <mergeCells count="4">
    <mergeCell ref="B2:J2"/>
    <mergeCell ref="B5:AH5"/>
    <mergeCell ref="B1:AH1"/>
    <mergeCell ref="B3:AH4"/>
  </mergeCells>
  <pageMargins left="0.23622047244094491" right="0.23622047244094491" top="9.2517921146953411E-2" bottom="0.74803149606299213" header="0.31496062992125984" footer="0.31496062992125984"/>
  <pageSetup paperSize="9" scale="59" firstPageNumber="11" fitToHeight="0" orientation="landscape" useFirstPageNumber="1" r:id="rId1"/>
  <headerFooter>
    <oddFooter>&amp;CStrona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Z249"/>
  <sheetViews>
    <sheetView view="pageLayout" topLeftCell="A4" zoomScaleNormal="64" workbookViewId="0">
      <selection activeCell="I9" sqref="I9"/>
    </sheetView>
  </sheetViews>
  <sheetFormatPr defaultColWidth="3.7109375" defaultRowHeight="15"/>
  <cols>
    <col min="1" max="1" width="4.7109375" customWidth="1"/>
    <col min="2" max="2" width="39" customWidth="1"/>
    <col min="3" max="3" width="4.7109375" customWidth="1"/>
    <col min="4" max="4" width="7.42578125" customWidth="1"/>
    <col min="5" max="5" width="6.28515625" customWidth="1"/>
    <col min="6" max="11" width="7.42578125" customWidth="1"/>
    <col min="12" max="12" width="6" customWidth="1"/>
    <col min="13" max="13" width="7.42578125" customWidth="1"/>
    <col min="14" max="14" width="7" customWidth="1"/>
    <col min="15" max="26" width="7.42578125" customWidth="1"/>
  </cols>
  <sheetData>
    <row r="1" spans="1:26">
      <c r="A1" s="1"/>
      <c r="B1" s="2"/>
      <c r="C1" s="41"/>
    </row>
    <row r="2" spans="1:26">
      <c r="A2" s="189" t="s">
        <v>329</v>
      </c>
      <c r="B2" s="189"/>
      <c r="C2" s="189"/>
      <c r="D2" s="189"/>
      <c r="E2" s="189"/>
      <c r="F2" s="189"/>
      <c r="G2" s="189"/>
      <c r="H2" s="189"/>
      <c r="I2" s="189"/>
      <c r="J2" s="189"/>
      <c r="K2" s="189"/>
      <c r="L2" s="189"/>
      <c r="M2" s="189"/>
      <c r="N2" s="189"/>
      <c r="O2" s="189"/>
      <c r="P2" s="189"/>
      <c r="Q2" s="189"/>
      <c r="R2" s="189"/>
      <c r="S2" s="189"/>
      <c r="T2" s="189"/>
      <c r="U2" s="189"/>
      <c r="V2" s="189"/>
      <c r="W2" s="189"/>
      <c r="X2" s="189"/>
      <c r="Y2" s="189"/>
      <c r="Z2" s="189"/>
    </row>
    <row r="3" spans="1:26">
      <c r="A3" s="190"/>
      <c r="B3" s="190"/>
      <c r="C3" s="190"/>
      <c r="D3" s="190"/>
      <c r="E3" s="190"/>
      <c r="F3" s="190"/>
      <c r="G3" s="190"/>
      <c r="H3" s="190"/>
      <c r="I3" s="190"/>
      <c r="J3" s="191"/>
      <c r="K3" s="171"/>
      <c r="L3" s="171"/>
      <c r="M3" s="171"/>
      <c r="N3" s="171"/>
      <c r="O3" s="171"/>
      <c r="P3" s="171"/>
      <c r="Q3" s="171"/>
      <c r="R3" s="171"/>
      <c r="S3" s="171"/>
      <c r="T3" s="171"/>
      <c r="U3" s="171"/>
      <c r="V3" s="171"/>
      <c r="W3" s="171"/>
    </row>
    <row r="4" spans="1:26">
      <c r="A4" s="192" t="s">
        <v>331</v>
      </c>
      <c r="B4" s="192"/>
      <c r="C4" s="192"/>
      <c r="D4" s="192"/>
      <c r="E4" s="192"/>
      <c r="F4" s="192"/>
      <c r="G4" s="192"/>
      <c r="H4" s="192"/>
      <c r="I4" s="192"/>
      <c r="J4" s="192"/>
      <c r="K4" s="192"/>
      <c r="L4" s="192"/>
      <c r="M4" s="192"/>
      <c r="N4" s="192"/>
      <c r="O4" s="192"/>
      <c r="P4" s="192"/>
      <c r="Q4" s="192"/>
      <c r="R4" s="192"/>
      <c r="S4" s="192"/>
      <c r="T4" s="192"/>
      <c r="U4" s="192"/>
      <c r="V4" s="192"/>
      <c r="W4" s="192"/>
      <c r="X4" s="192"/>
      <c r="Y4" s="192"/>
      <c r="Z4" s="192"/>
    </row>
    <row r="5" spans="1:26" ht="20.25" customHeight="1">
      <c r="A5" s="192"/>
      <c r="B5" s="192"/>
      <c r="C5" s="192"/>
      <c r="D5" s="192"/>
      <c r="E5" s="192"/>
      <c r="F5" s="192"/>
      <c r="G5" s="192"/>
      <c r="H5" s="192"/>
      <c r="I5" s="192"/>
      <c r="J5" s="192"/>
      <c r="K5" s="192"/>
      <c r="L5" s="192"/>
      <c r="M5" s="192"/>
      <c r="N5" s="192"/>
      <c r="O5" s="192"/>
      <c r="P5" s="192"/>
      <c r="Q5" s="192"/>
      <c r="R5" s="192"/>
      <c r="S5" s="192"/>
      <c r="T5" s="192"/>
      <c r="U5" s="192"/>
      <c r="V5" s="192"/>
      <c r="W5" s="192"/>
      <c r="X5" s="192"/>
      <c r="Y5" s="192"/>
      <c r="Z5" s="192"/>
    </row>
    <row r="6" spans="1:26" ht="61.5" customHeight="1" thickBot="1">
      <c r="A6" s="193" t="s">
        <v>333</v>
      </c>
      <c r="B6" s="194"/>
      <c r="C6" s="194"/>
      <c r="D6" s="194"/>
      <c r="E6" s="194"/>
      <c r="F6" s="194"/>
      <c r="G6" s="194"/>
      <c r="H6" s="194"/>
      <c r="I6" s="194"/>
      <c r="J6" s="194"/>
      <c r="K6" s="194"/>
      <c r="L6" s="194"/>
      <c r="M6" s="194"/>
      <c r="N6" s="194"/>
      <c r="O6" s="194"/>
      <c r="P6" s="194"/>
      <c r="Q6" s="194"/>
      <c r="R6" s="194"/>
      <c r="S6" s="194"/>
      <c r="T6" s="194"/>
      <c r="U6" s="194"/>
      <c r="V6" s="194"/>
      <c r="W6" s="194"/>
      <c r="X6" s="194"/>
      <c r="Y6" s="194"/>
      <c r="Z6" s="194"/>
    </row>
    <row r="7" spans="1:26" ht="141.6" customHeight="1" thickBot="1">
      <c r="A7" s="17" t="s">
        <v>37</v>
      </c>
      <c r="B7" s="16" t="s">
        <v>34</v>
      </c>
      <c r="C7" s="16" t="s">
        <v>36</v>
      </c>
      <c r="D7" s="18" t="s">
        <v>35</v>
      </c>
      <c r="E7" s="11" t="s">
        <v>26</v>
      </c>
      <c r="F7" s="10" t="s">
        <v>4</v>
      </c>
      <c r="G7" s="10" t="s">
        <v>27</v>
      </c>
      <c r="H7" s="10" t="s">
        <v>28</v>
      </c>
      <c r="I7" s="10" t="s">
        <v>5</v>
      </c>
      <c r="J7" s="10" t="s">
        <v>6</v>
      </c>
      <c r="K7" s="10" t="s">
        <v>29</v>
      </c>
      <c r="L7" s="12" t="s">
        <v>7</v>
      </c>
      <c r="M7" s="10" t="s">
        <v>8</v>
      </c>
      <c r="N7" s="10" t="s">
        <v>9</v>
      </c>
      <c r="O7" s="10" t="s">
        <v>10</v>
      </c>
      <c r="P7" s="12" t="s">
        <v>11</v>
      </c>
      <c r="Q7" s="12" t="s">
        <v>12</v>
      </c>
      <c r="R7" s="10" t="s">
        <v>13</v>
      </c>
      <c r="S7" s="12" t="s">
        <v>14</v>
      </c>
      <c r="T7" s="10" t="s">
        <v>15</v>
      </c>
      <c r="U7" s="12" t="s">
        <v>30</v>
      </c>
      <c r="V7" s="10" t="s">
        <v>31</v>
      </c>
      <c r="W7" s="10" t="s">
        <v>32</v>
      </c>
      <c r="X7" s="12" t="s">
        <v>17</v>
      </c>
      <c r="Y7" s="10" t="s">
        <v>33</v>
      </c>
      <c r="Z7" s="9" t="s">
        <v>19</v>
      </c>
    </row>
    <row r="8" spans="1:26" ht="15.75" thickBot="1">
      <c r="A8" s="5">
        <v>1</v>
      </c>
      <c r="B8" s="6">
        <v>2</v>
      </c>
      <c r="C8" s="42">
        <v>3</v>
      </c>
      <c r="D8" s="7">
        <v>4</v>
      </c>
      <c r="E8" s="6">
        <v>5</v>
      </c>
      <c r="F8" s="7">
        <v>6</v>
      </c>
      <c r="G8" s="7">
        <v>7</v>
      </c>
      <c r="H8" s="7">
        <v>9</v>
      </c>
      <c r="I8" s="7">
        <v>10</v>
      </c>
      <c r="J8" s="6">
        <v>11</v>
      </c>
      <c r="K8" s="7">
        <v>12</v>
      </c>
      <c r="L8" s="7">
        <v>13</v>
      </c>
      <c r="M8" s="6">
        <v>14</v>
      </c>
      <c r="N8" s="7">
        <v>15</v>
      </c>
      <c r="O8" s="7">
        <v>16</v>
      </c>
      <c r="P8" s="6">
        <v>17</v>
      </c>
      <c r="Q8" s="7">
        <v>18</v>
      </c>
      <c r="R8" s="7">
        <v>19</v>
      </c>
      <c r="S8" s="6">
        <v>20</v>
      </c>
      <c r="T8" s="7">
        <v>21</v>
      </c>
      <c r="U8" s="8">
        <v>22</v>
      </c>
      <c r="V8" s="7">
        <v>23</v>
      </c>
      <c r="W8" s="7">
        <v>24</v>
      </c>
      <c r="X8" s="6">
        <v>25</v>
      </c>
      <c r="Y8" s="7">
        <v>26</v>
      </c>
      <c r="Z8" s="8">
        <v>27</v>
      </c>
    </row>
    <row r="9" spans="1:26" ht="99.75">
      <c r="A9" s="13">
        <v>1</v>
      </c>
      <c r="B9" s="43" t="s">
        <v>284</v>
      </c>
      <c r="C9" s="44" t="s">
        <v>2</v>
      </c>
      <c r="D9" s="45">
        <v>300</v>
      </c>
      <c r="E9" s="39"/>
      <c r="F9" s="39"/>
      <c r="G9" s="39"/>
      <c r="H9" s="39"/>
      <c r="I9" s="39"/>
      <c r="J9" s="39"/>
      <c r="K9" s="39"/>
      <c r="L9" s="39"/>
      <c r="M9" s="39"/>
      <c r="N9" s="46"/>
      <c r="O9" s="39"/>
      <c r="P9" s="39"/>
      <c r="Q9" s="39"/>
      <c r="R9" s="39"/>
      <c r="S9" s="39"/>
      <c r="T9" s="39"/>
      <c r="U9" s="39"/>
      <c r="V9" s="39"/>
      <c r="W9" s="39"/>
      <c r="X9" s="39"/>
      <c r="Y9" s="39"/>
      <c r="Z9" s="169">
        <v>300</v>
      </c>
    </row>
    <row r="10" spans="1:26" ht="105">
      <c r="A10" s="14">
        <v>2</v>
      </c>
      <c r="B10" s="20" t="s">
        <v>285</v>
      </c>
      <c r="C10" s="47" t="s">
        <v>2</v>
      </c>
      <c r="D10" s="48">
        <v>100</v>
      </c>
      <c r="E10" s="4"/>
      <c r="F10" s="4"/>
      <c r="G10" s="4"/>
      <c r="H10" s="4"/>
      <c r="I10" s="4"/>
      <c r="J10" s="4"/>
      <c r="K10" s="4"/>
      <c r="L10" s="4"/>
      <c r="M10" s="4"/>
      <c r="N10" s="49"/>
      <c r="O10" s="4"/>
      <c r="P10" s="4"/>
      <c r="Q10" s="4"/>
      <c r="R10" s="4"/>
      <c r="S10" s="4"/>
      <c r="T10" s="4"/>
      <c r="U10" s="4"/>
      <c r="V10" s="4"/>
      <c r="W10" s="4"/>
      <c r="X10" s="4"/>
      <c r="Y10" s="4"/>
      <c r="Z10" s="170">
        <v>100</v>
      </c>
    </row>
    <row r="11" spans="1:26" ht="99.75">
      <c r="A11" s="14">
        <v>3</v>
      </c>
      <c r="B11" s="21" t="s">
        <v>286</v>
      </c>
      <c r="C11" s="47" t="s">
        <v>2</v>
      </c>
      <c r="D11" s="48">
        <v>100</v>
      </c>
      <c r="E11" s="4"/>
      <c r="F11" s="4"/>
      <c r="G11" s="4"/>
      <c r="H11" s="4"/>
      <c r="I11" s="4"/>
      <c r="J11" s="4"/>
      <c r="K11" s="4"/>
      <c r="L11" s="4"/>
      <c r="M11" s="4"/>
      <c r="N11" s="49"/>
      <c r="O11" s="4"/>
      <c r="P11" s="4"/>
      <c r="Q11" s="4"/>
      <c r="R11" s="4"/>
      <c r="S11" s="4"/>
      <c r="T11" s="4"/>
      <c r="U11" s="4"/>
      <c r="V11" s="4"/>
      <c r="W11" s="4"/>
      <c r="X11" s="4"/>
      <c r="Y11" s="4"/>
      <c r="Z11" s="170">
        <v>100</v>
      </c>
    </row>
    <row r="12" spans="1:26" ht="128.25">
      <c r="A12" s="14">
        <v>4</v>
      </c>
      <c r="B12" s="22" t="s">
        <v>287</v>
      </c>
      <c r="C12" s="47" t="s">
        <v>2</v>
      </c>
      <c r="D12" s="48">
        <v>5000</v>
      </c>
      <c r="E12" s="4"/>
      <c r="F12" s="4"/>
      <c r="G12" s="4"/>
      <c r="H12" s="4"/>
      <c r="I12" s="4"/>
      <c r="J12" s="4"/>
      <c r="K12" s="4"/>
      <c r="L12" s="4"/>
      <c r="M12" s="4"/>
      <c r="N12" s="49"/>
      <c r="O12" s="4"/>
      <c r="P12" s="4"/>
      <c r="Q12" s="4"/>
      <c r="R12" s="4"/>
      <c r="S12" s="4"/>
      <c r="T12" s="4"/>
      <c r="U12" s="4"/>
      <c r="V12" s="4"/>
      <c r="W12" s="4"/>
      <c r="X12" s="4"/>
      <c r="Y12" s="4"/>
      <c r="Z12" s="170">
        <v>5000</v>
      </c>
    </row>
    <row r="13" spans="1:26">
      <c r="Z13" s="171"/>
    </row>
    <row r="14" spans="1:26">
      <c r="Z14" s="171"/>
    </row>
    <row r="15" spans="1:26">
      <c r="Z15" s="171"/>
    </row>
    <row r="16" spans="1:26">
      <c r="Z16" s="171"/>
    </row>
    <row r="17" spans="26:26">
      <c r="Z17" s="171"/>
    </row>
    <row r="18" spans="26:26">
      <c r="Z18" s="171"/>
    </row>
    <row r="19" spans="26:26">
      <c r="Z19" s="171"/>
    </row>
    <row r="20" spans="26:26">
      <c r="Z20" s="171"/>
    </row>
    <row r="21" spans="26:26">
      <c r="Z21" s="171"/>
    </row>
    <row r="22" spans="26:26">
      <c r="Z22" s="171"/>
    </row>
    <row r="23" spans="26:26">
      <c r="Z23" s="171"/>
    </row>
    <row r="24" spans="26:26">
      <c r="Z24" s="171"/>
    </row>
    <row r="25" spans="26:26">
      <c r="Z25" s="171"/>
    </row>
    <row r="26" spans="26:26">
      <c r="Z26" s="171"/>
    </row>
    <row r="27" spans="26:26">
      <c r="Z27" s="171"/>
    </row>
    <row r="28" spans="26:26">
      <c r="Z28" s="171"/>
    </row>
    <row r="29" spans="26:26">
      <c r="Z29" s="171"/>
    </row>
    <row r="30" spans="26:26">
      <c r="Z30" s="171"/>
    </row>
    <row r="31" spans="26:26">
      <c r="Z31" s="171"/>
    </row>
    <row r="32" spans="26:26">
      <c r="Z32" s="171"/>
    </row>
    <row r="33" spans="26:26">
      <c r="Z33" s="171"/>
    </row>
    <row r="34" spans="26:26">
      <c r="Z34" s="171"/>
    </row>
    <row r="35" spans="26:26">
      <c r="Z35" s="171"/>
    </row>
    <row r="36" spans="26:26">
      <c r="Z36" s="171"/>
    </row>
    <row r="37" spans="26:26">
      <c r="Z37" s="171"/>
    </row>
    <row r="38" spans="26:26">
      <c r="Z38" s="171"/>
    </row>
    <row r="39" spans="26:26">
      <c r="Z39" s="171"/>
    </row>
    <row r="40" spans="26:26">
      <c r="Z40" s="171"/>
    </row>
    <row r="41" spans="26:26">
      <c r="Z41" s="171"/>
    </row>
    <row r="42" spans="26:26">
      <c r="Z42" s="171"/>
    </row>
    <row r="43" spans="26:26">
      <c r="Z43" s="171"/>
    </row>
    <row r="44" spans="26:26">
      <c r="Z44" s="171"/>
    </row>
    <row r="45" spans="26:26">
      <c r="Z45" s="171"/>
    </row>
    <row r="46" spans="26:26">
      <c r="Z46" s="171"/>
    </row>
    <row r="47" spans="26:26">
      <c r="Z47" s="171"/>
    </row>
    <row r="48" spans="26:26">
      <c r="Z48" s="171"/>
    </row>
    <row r="49" spans="26:26">
      <c r="Z49" s="171"/>
    </row>
    <row r="50" spans="26:26">
      <c r="Z50" s="171"/>
    </row>
    <row r="51" spans="26:26">
      <c r="Z51" s="171"/>
    </row>
    <row r="52" spans="26:26">
      <c r="Z52" s="171"/>
    </row>
    <row r="53" spans="26:26">
      <c r="Z53" s="171"/>
    </row>
    <row r="54" spans="26:26">
      <c r="Z54" s="171"/>
    </row>
    <row r="55" spans="26:26">
      <c r="Z55" s="171"/>
    </row>
    <row r="56" spans="26:26">
      <c r="Z56" s="171"/>
    </row>
    <row r="57" spans="26:26">
      <c r="Z57" s="171"/>
    </row>
    <row r="58" spans="26:26">
      <c r="Z58" s="171"/>
    </row>
    <row r="59" spans="26:26">
      <c r="Z59" s="171"/>
    </row>
    <row r="60" spans="26:26">
      <c r="Z60" s="171"/>
    </row>
    <row r="61" spans="26:26">
      <c r="Z61" s="171"/>
    </row>
    <row r="62" spans="26:26">
      <c r="Z62" s="171"/>
    </row>
    <row r="63" spans="26:26">
      <c r="Z63" s="171"/>
    </row>
    <row r="64" spans="26:26">
      <c r="Z64" s="171"/>
    </row>
    <row r="65" spans="26:26">
      <c r="Z65" s="171"/>
    </row>
    <row r="66" spans="26:26">
      <c r="Z66" s="171"/>
    </row>
    <row r="67" spans="26:26">
      <c r="Z67" s="171"/>
    </row>
    <row r="68" spans="26:26">
      <c r="Z68" s="171"/>
    </row>
    <row r="69" spans="26:26">
      <c r="Z69" s="171"/>
    </row>
    <row r="70" spans="26:26">
      <c r="Z70" s="171"/>
    </row>
    <row r="71" spans="26:26">
      <c r="Z71" s="171"/>
    </row>
    <row r="72" spans="26:26">
      <c r="Z72" s="171"/>
    </row>
    <row r="73" spans="26:26">
      <c r="Z73" s="171"/>
    </row>
    <row r="74" spans="26:26">
      <c r="Z74" s="171"/>
    </row>
    <row r="75" spans="26:26">
      <c r="Z75" s="171"/>
    </row>
    <row r="76" spans="26:26">
      <c r="Z76" s="171"/>
    </row>
    <row r="77" spans="26:26">
      <c r="Z77" s="171"/>
    </row>
    <row r="78" spans="26:26">
      <c r="Z78" s="171"/>
    </row>
    <row r="79" spans="26:26">
      <c r="Z79" s="171"/>
    </row>
    <row r="80" spans="26:26">
      <c r="Z80" s="171"/>
    </row>
    <row r="81" spans="26:26">
      <c r="Z81" s="171"/>
    </row>
    <row r="82" spans="26:26">
      <c r="Z82" s="171"/>
    </row>
    <row r="83" spans="26:26">
      <c r="Z83" s="171"/>
    </row>
    <row r="84" spans="26:26">
      <c r="Z84" s="171"/>
    </row>
    <row r="85" spans="26:26">
      <c r="Z85" s="171"/>
    </row>
    <row r="86" spans="26:26">
      <c r="Z86" s="171"/>
    </row>
    <row r="87" spans="26:26">
      <c r="Z87" s="171"/>
    </row>
    <row r="88" spans="26:26">
      <c r="Z88" s="171"/>
    </row>
    <row r="89" spans="26:26">
      <c r="Z89" s="171"/>
    </row>
    <row r="90" spans="26:26">
      <c r="Z90" s="171"/>
    </row>
    <row r="91" spans="26:26">
      <c r="Z91" s="171"/>
    </row>
    <row r="92" spans="26:26">
      <c r="Z92" s="171"/>
    </row>
    <row r="93" spans="26:26">
      <c r="Z93" s="171"/>
    </row>
    <row r="94" spans="26:26">
      <c r="Z94" s="171"/>
    </row>
    <row r="95" spans="26:26">
      <c r="Z95" s="171"/>
    </row>
    <row r="96" spans="26:26">
      <c r="Z96" s="171"/>
    </row>
    <row r="97" spans="26:26">
      <c r="Z97" s="171"/>
    </row>
    <row r="98" spans="26:26">
      <c r="Z98" s="171"/>
    </row>
    <row r="99" spans="26:26">
      <c r="Z99" s="171"/>
    </row>
    <row r="100" spans="26:26">
      <c r="Z100" s="171"/>
    </row>
    <row r="101" spans="26:26">
      <c r="Z101" s="171"/>
    </row>
    <row r="102" spans="26:26">
      <c r="Z102" s="171"/>
    </row>
    <row r="103" spans="26:26">
      <c r="Z103" s="171"/>
    </row>
    <row r="104" spans="26:26">
      <c r="Z104" s="171"/>
    </row>
    <row r="105" spans="26:26">
      <c r="Z105" s="171"/>
    </row>
    <row r="106" spans="26:26">
      <c r="Z106" s="171"/>
    </row>
    <row r="107" spans="26:26">
      <c r="Z107" s="171"/>
    </row>
    <row r="108" spans="26:26">
      <c r="Z108" s="171"/>
    </row>
    <row r="109" spans="26:26">
      <c r="Z109" s="171"/>
    </row>
    <row r="110" spans="26:26">
      <c r="Z110" s="171"/>
    </row>
    <row r="111" spans="26:26">
      <c r="Z111" s="171"/>
    </row>
    <row r="112" spans="26:26">
      <c r="Z112" s="171"/>
    </row>
    <row r="113" spans="26:26">
      <c r="Z113" s="171"/>
    </row>
    <row r="114" spans="26:26">
      <c r="Z114" s="171"/>
    </row>
    <row r="115" spans="26:26">
      <c r="Z115" s="171"/>
    </row>
    <row r="116" spans="26:26">
      <c r="Z116" s="171"/>
    </row>
    <row r="117" spans="26:26">
      <c r="Z117" s="171"/>
    </row>
    <row r="118" spans="26:26">
      <c r="Z118" s="171"/>
    </row>
    <row r="119" spans="26:26">
      <c r="Z119" s="171"/>
    </row>
    <row r="120" spans="26:26">
      <c r="Z120" s="171"/>
    </row>
    <row r="121" spans="26:26">
      <c r="Z121" s="171"/>
    </row>
    <row r="122" spans="26:26">
      <c r="Z122" s="171"/>
    </row>
    <row r="123" spans="26:26">
      <c r="Z123" s="171"/>
    </row>
    <row r="124" spans="26:26">
      <c r="Z124" s="171"/>
    </row>
    <row r="125" spans="26:26">
      <c r="Z125" s="171"/>
    </row>
    <row r="126" spans="26:26">
      <c r="Z126" s="171"/>
    </row>
    <row r="127" spans="26:26">
      <c r="Z127" s="171"/>
    </row>
    <row r="128" spans="26:26">
      <c r="Z128" s="171"/>
    </row>
    <row r="129" spans="26:26">
      <c r="Z129" s="171"/>
    </row>
    <row r="130" spans="26:26">
      <c r="Z130" s="171"/>
    </row>
    <row r="131" spans="26:26">
      <c r="Z131" s="171"/>
    </row>
    <row r="132" spans="26:26">
      <c r="Z132" s="171"/>
    </row>
    <row r="133" spans="26:26">
      <c r="Z133" s="171"/>
    </row>
    <row r="134" spans="26:26">
      <c r="Z134" s="171"/>
    </row>
    <row r="249" spans="2:2" ht="16.5">
      <c r="B249" s="19" t="s">
        <v>38</v>
      </c>
    </row>
  </sheetData>
  <mergeCells count="4">
    <mergeCell ref="A2:Z2"/>
    <mergeCell ref="A3:I3"/>
    <mergeCell ref="A4:Z5"/>
    <mergeCell ref="A6:Z6"/>
  </mergeCells>
  <pageMargins left="0.23622047244094491" right="0.23622047244094491" top="0.74803149606299213" bottom="0.74803149606299213" header="0.31496062992125984" footer="0.31496062992125984"/>
  <pageSetup paperSize="9" scale="65" firstPageNumber="22" fitToHeight="0" orientation="landscape" useFirstPageNumber="1" r:id="rId1"/>
  <headerFooter>
    <oddHeader>&amp;C&amp;A</oddHeader>
    <oddFooter>&amp;CStrona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137"/>
  <sheetViews>
    <sheetView view="pageLayout" zoomScale="80" zoomScaleNormal="100" zoomScalePageLayoutView="80" workbookViewId="0">
      <selection activeCell="Q12" sqref="Q12"/>
    </sheetView>
  </sheetViews>
  <sheetFormatPr defaultColWidth="3.7109375" defaultRowHeight="15"/>
  <cols>
    <col min="1" max="1" width="4.7109375" customWidth="1"/>
    <col min="2" max="2" width="41.7109375" customWidth="1"/>
    <col min="3" max="3" width="4.7109375" style="186" customWidth="1"/>
    <col min="4" max="4" width="5.42578125" bestFit="1" customWidth="1"/>
    <col min="5" max="26" width="7.42578125" customWidth="1"/>
  </cols>
  <sheetData>
    <row r="1" spans="1:26">
      <c r="A1" s="1"/>
      <c r="B1" s="2"/>
      <c r="C1" s="187"/>
    </row>
    <row r="2" spans="1:26">
      <c r="A2" s="189" t="s">
        <v>329</v>
      </c>
      <c r="B2" s="189"/>
      <c r="C2" s="189"/>
      <c r="D2" s="189"/>
      <c r="E2" s="189"/>
      <c r="F2" s="189"/>
      <c r="G2" s="189"/>
      <c r="H2" s="189"/>
      <c r="I2" s="189"/>
      <c r="J2" s="189"/>
      <c r="K2" s="189"/>
      <c r="L2" s="189"/>
      <c r="M2" s="189"/>
      <c r="N2" s="189"/>
      <c r="O2" s="189"/>
      <c r="P2" s="189"/>
      <c r="Q2" s="189"/>
      <c r="R2" s="189"/>
      <c r="S2" s="189"/>
      <c r="T2" s="189"/>
      <c r="U2" s="189"/>
      <c r="V2" s="189"/>
      <c r="W2" s="189"/>
      <c r="X2" s="189"/>
      <c r="Y2" s="189"/>
      <c r="Z2" s="189"/>
    </row>
    <row r="3" spans="1:26">
      <c r="A3" s="190"/>
      <c r="B3" s="190"/>
      <c r="C3" s="190"/>
      <c r="D3" s="190"/>
      <c r="E3" s="190"/>
      <c r="F3" s="190"/>
      <c r="G3" s="190"/>
      <c r="H3" s="190"/>
      <c r="I3" s="190"/>
      <c r="J3" s="191"/>
      <c r="K3" s="171"/>
      <c r="L3" s="171"/>
      <c r="M3" s="171"/>
      <c r="N3" s="171"/>
      <c r="O3" s="171"/>
      <c r="P3" s="171"/>
      <c r="Q3" s="171"/>
      <c r="R3" s="171"/>
      <c r="S3" s="171"/>
      <c r="T3" s="171"/>
      <c r="U3" s="171"/>
      <c r="V3" s="171"/>
      <c r="W3" s="171"/>
    </row>
    <row r="4" spans="1:26">
      <c r="A4" s="192" t="s">
        <v>331</v>
      </c>
      <c r="B4" s="192"/>
      <c r="C4" s="192"/>
      <c r="D4" s="192"/>
      <c r="E4" s="192"/>
      <c r="F4" s="192"/>
      <c r="G4" s="192"/>
      <c r="H4" s="192"/>
      <c r="I4" s="192"/>
      <c r="J4" s="192"/>
      <c r="K4" s="192"/>
      <c r="L4" s="192"/>
      <c r="M4" s="192"/>
      <c r="N4" s="192"/>
      <c r="O4" s="192"/>
      <c r="P4" s="192"/>
      <c r="Q4" s="192"/>
      <c r="R4" s="192"/>
      <c r="S4" s="192"/>
      <c r="T4" s="192"/>
      <c r="U4" s="192"/>
      <c r="V4" s="192"/>
      <c r="W4" s="192"/>
      <c r="X4" s="192"/>
      <c r="Y4" s="192"/>
      <c r="Z4" s="192"/>
    </row>
    <row r="5" spans="1:26">
      <c r="A5" s="192"/>
      <c r="B5" s="192"/>
      <c r="C5" s="192"/>
      <c r="D5" s="192"/>
      <c r="E5" s="192"/>
      <c r="F5" s="192"/>
      <c r="G5" s="192"/>
      <c r="H5" s="192"/>
      <c r="I5" s="192"/>
      <c r="J5" s="192"/>
      <c r="K5" s="192"/>
      <c r="L5" s="192"/>
      <c r="M5" s="192"/>
      <c r="N5" s="192"/>
      <c r="O5" s="192"/>
      <c r="P5" s="192"/>
      <c r="Q5" s="192"/>
      <c r="R5" s="192"/>
      <c r="S5" s="192"/>
      <c r="T5" s="192"/>
      <c r="U5" s="192"/>
      <c r="V5" s="192"/>
      <c r="W5" s="192"/>
      <c r="X5" s="192"/>
      <c r="Y5" s="192"/>
      <c r="Z5" s="192"/>
    </row>
    <row r="6" spans="1:26" ht="48.75" customHeight="1" thickBot="1">
      <c r="A6" s="193" t="s">
        <v>334</v>
      </c>
      <c r="B6" s="194"/>
      <c r="C6" s="194"/>
      <c r="D6" s="194"/>
      <c r="E6" s="194"/>
      <c r="F6" s="194"/>
      <c r="G6" s="194"/>
      <c r="H6" s="194"/>
      <c r="I6" s="194"/>
      <c r="J6" s="194"/>
      <c r="K6" s="194"/>
      <c r="L6" s="194"/>
      <c r="M6" s="194"/>
      <c r="N6" s="194"/>
      <c r="O6" s="194"/>
      <c r="P6" s="194"/>
      <c r="Q6" s="194"/>
      <c r="R6" s="194"/>
      <c r="S6" s="194"/>
      <c r="T6" s="194"/>
      <c r="U6" s="194"/>
      <c r="V6" s="194"/>
      <c r="W6" s="194"/>
      <c r="X6" s="194"/>
      <c r="Y6" s="194"/>
      <c r="Z6" s="194"/>
    </row>
    <row r="7" spans="1:26" ht="141.6" customHeight="1" thickBot="1">
      <c r="A7" s="17" t="s">
        <v>37</v>
      </c>
      <c r="B7" s="16" t="s">
        <v>34</v>
      </c>
      <c r="C7" s="16" t="s">
        <v>36</v>
      </c>
      <c r="D7" s="18" t="s">
        <v>35</v>
      </c>
      <c r="E7" s="11" t="s">
        <v>26</v>
      </c>
      <c r="F7" s="10" t="s">
        <v>4</v>
      </c>
      <c r="G7" s="10" t="s">
        <v>27</v>
      </c>
      <c r="H7" s="10" t="s">
        <v>28</v>
      </c>
      <c r="I7" s="10" t="s">
        <v>5</v>
      </c>
      <c r="J7" s="10" t="s">
        <v>6</v>
      </c>
      <c r="K7" s="10" t="s">
        <v>29</v>
      </c>
      <c r="L7" s="12" t="s">
        <v>7</v>
      </c>
      <c r="M7" s="10" t="s">
        <v>8</v>
      </c>
      <c r="N7" s="10" t="s">
        <v>9</v>
      </c>
      <c r="O7" s="10" t="s">
        <v>10</v>
      </c>
      <c r="P7" s="12" t="s">
        <v>11</v>
      </c>
      <c r="Q7" s="12" t="s">
        <v>12</v>
      </c>
      <c r="R7" s="10" t="s">
        <v>13</v>
      </c>
      <c r="S7" s="12" t="s">
        <v>14</v>
      </c>
      <c r="T7" s="10" t="s">
        <v>15</v>
      </c>
      <c r="U7" s="12" t="s">
        <v>30</v>
      </c>
      <c r="V7" s="10" t="s">
        <v>31</v>
      </c>
      <c r="W7" s="10" t="s">
        <v>32</v>
      </c>
      <c r="X7" s="12" t="s">
        <v>17</v>
      </c>
      <c r="Y7" s="10" t="s">
        <v>33</v>
      </c>
      <c r="Z7" s="9" t="s">
        <v>19</v>
      </c>
    </row>
    <row r="8" spans="1:26">
      <c r="A8" s="172">
        <v>1</v>
      </c>
      <c r="B8" s="173">
        <v>2</v>
      </c>
      <c r="C8" s="174">
        <v>3</v>
      </c>
      <c r="D8" s="175">
        <v>4</v>
      </c>
      <c r="E8" s="173">
        <v>5</v>
      </c>
      <c r="F8" s="175">
        <v>6</v>
      </c>
      <c r="G8" s="175">
        <v>7</v>
      </c>
      <c r="H8" s="175">
        <v>9</v>
      </c>
      <c r="I8" s="175">
        <v>10</v>
      </c>
      <c r="J8" s="173">
        <v>11</v>
      </c>
      <c r="K8" s="175">
        <v>12</v>
      </c>
      <c r="L8" s="175">
        <v>13</v>
      </c>
      <c r="M8" s="173">
        <v>14</v>
      </c>
      <c r="N8" s="175">
        <v>15</v>
      </c>
      <c r="O8" s="175">
        <v>16</v>
      </c>
      <c r="P8" s="173">
        <v>17</v>
      </c>
      <c r="Q8" s="175">
        <v>18</v>
      </c>
      <c r="R8" s="175">
        <v>19</v>
      </c>
      <c r="S8" s="173">
        <v>20</v>
      </c>
      <c r="T8" s="175">
        <v>21</v>
      </c>
      <c r="U8" s="176">
        <v>22</v>
      </c>
      <c r="V8" s="175">
        <v>23</v>
      </c>
      <c r="W8" s="175">
        <v>24</v>
      </c>
      <c r="X8" s="173">
        <v>25</v>
      </c>
      <c r="Y8" s="175">
        <v>26</v>
      </c>
      <c r="Z8" s="177">
        <v>27</v>
      </c>
    </row>
    <row r="9" spans="1:26" ht="33">
      <c r="A9" s="165">
        <v>1</v>
      </c>
      <c r="B9" s="181" t="s">
        <v>288</v>
      </c>
      <c r="C9" s="180" t="s">
        <v>319</v>
      </c>
      <c r="D9" s="50">
        <v>41</v>
      </c>
      <c r="E9" s="4"/>
      <c r="F9" s="4"/>
      <c r="G9" s="4"/>
      <c r="H9" s="4"/>
      <c r="I9" s="4"/>
      <c r="J9" s="4"/>
      <c r="K9" s="4"/>
      <c r="L9" s="4"/>
      <c r="M9" s="4"/>
      <c r="N9" s="49"/>
      <c r="O9" s="4"/>
      <c r="P9" s="4"/>
      <c r="Q9" s="4"/>
      <c r="R9" s="4"/>
      <c r="S9" s="4"/>
      <c r="T9" s="4"/>
      <c r="U9" s="4"/>
      <c r="V9" s="4"/>
      <c r="W9" s="4"/>
      <c r="X9" s="4"/>
      <c r="Y9" s="4"/>
      <c r="Z9" s="178">
        <v>41</v>
      </c>
    </row>
    <row r="10" spans="1:26" ht="49.5">
      <c r="A10" s="165">
        <v>2</v>
      </c>
      <c r="B10" s="181" t="s">
        <v>289</v>
      </c>
      <c r="C10" s="180" t="s">
        <v>319</v>
      </c>
      <c r="D10" s="50">
        <v>3500</v>
      </c>
      <c r="E10" s="4"/>
      <c r="F10" s="4"/>
      <c r="G10" s="4"/>
      <c r="H10" s="4"/>
      <c r="I10" s="4"/>
      <c r="J10" s="4"/>
      <c r="K10" s="4"/>
      <c r="L10" s="4"/>
      <c r="M10" s="4"/>
      <c r="N10" s="49"/>
      <c r="O10" s="4"/>
      <c r="P10" s="4"/>
      <c r="Q10" s="4"/>
      <c r="R10" s="4"/>
      <c r="S10" s="4"/>
      <c r="T10" s="4"/>
      <c r="U10" s="4"/>
      <c r="V10" s="4"/>
      <c r="W10" s="4"/>
      <c r="X10" s="4"/>
      <c r="Y10" s="4"/>
      <c r="Z10" s="178">
        <v>3500</v>
      </c>
    </row>
    <row r="11" spans="1:26" ht="33">
      <c r="A11" s="165">
        <v>3</v>
      </c>
      <c r="B11" s="181" t="s">
        <v>290</v>
      </c>
      <c r="C11" s="180" t="s">
        <v>320</v>
      </c>
      <c r="D11" s="50">
        <v>6</v>
      </c>
      <c r="E11" s="4"/>
      <c r="F11" s="4"/>
      <c r="G11" s="4"/>
      <c r="H11" s="4"/>
      <c r="I11" s="4"/>
      <c r="J11" s="4"/>
      <c r="K11" s="4"/>
      <c r="L11" s="4"/>
      <c r="M11" s="4"/>
      <c r="N11" s="49"/>
      <c r="O11" s="4"/>
      <c r="P11" s="4"/>
      <c r="Q11" s="4"/>
      <c r="R11" s="4"/>
      <c r="S11" s="4"/>
      <c r="T11" s="4"/>
      <c r="U11" s="4"/>
      <c r="V11" s="4"/>
      <c r="W11" s="4"/>
      <c r="X11" s="4"/>
      <c r="Y11" s="4"/>
      <c r="Z11" s="178">
        <v>6</v>
      </c>
    </row>
    <row r="12" spans="1:26" ht="49.5">
      <c r="A12" s="165">
        <v>4</v>
      </c>
      <c r="B12" s="182" t="s">
        <v>291</v>
      </c>
      <c r="C12" s="180" t="s">
        <v>320</v>
      </c>
      <c r="D12" s="50">
        <v>100</v>
      </c>
      <c r="E12" s="4"/>
      <c r="F12" s="4"/>
      <c r="G12" s="4"/>
      <c r="H12" s="4"/>
      <c r="I12" s="4"/>
      <c r="J12" s="4"/>
      <c r="K12" s="4"/>
      <c r="L12" s="4"/>
      <c r="M12" s="4"/>
      <c r="N12" s="49"/>
      <c r="O12" s="4"/>
      <c r="P12" s="4"/>
      <c r="Q12" s="4"/>
      <c r="R12" s="4"/>
      <c r="S12" s="4"/>
      <c r="T12" s="4"/>
      <c r="U12" s="4"/>
      <c r="V12" s="4"/>
      <c r="W12" s="4"/>
      <c r="X12" s="4"/>
      <c r="Y12" s="4"/>
      <c r="Z12" s="178">
        <v>100</v>
      </c>
    </row>
    <row r="13" spans="1:26" ht="66">
      <c r="A13" s="165">
        <v>5</v>
      </c>
      <c r="B13" s="182" t="s">
        <v>292</v>
      </c>
      <c r="C13" s="180" t="s">
        <v>320</v>
      </c>
      <c r="D13" s="50">
        <v>56</v>
      </c>
      <c r="E13" s="4"/>
      <c r="F13" s="4"/>
      <c r="G13" s="4"/>
      <c r="H13" s="4"/>
      <c r="I13" s="4"/>
      <c r="J13" s="4"/>
      <c r="K13" s="4"/>
      <c r="L13" s="4"/>
      <c r="M13" s="4"/>
      <c r="N13" s="49"/>
      <c r="O13" s="4"/>
      <c r="P13" s="4"/>
      <c r="Q13" s="4"/>
      <c r="R13" s="4"/>
      <c r="S13" s="4"/>
      <c r="T13" s="4"/>
      <c r="U13" s="4"/>
      <c r="V13" s="4"/>
      <c r="W13" s="4"/>
      <c r="X13" s="4"/>
      <c r="Y13" s="4"/>
      <c r="Z13" s="178">
        <v>56</v>
      </c>
    </row>
    <row r="14" spans="1:26" ht="33">
      <c r="A14" s="165">
        <v>6</v>
      </c>
      <c r="B14" s="182" t="s">
        <v>293</v>
      </c>
      <c r="C14" s="180" t="s">
        <v>320</v>
      </c>
      <c r="D14" s="50">
        <v>18</v>
      </c>
      <c r="E14" s="4"/>
      <c r="F14" s="4"/>
      <c r="G14" s="4"/>
      <c r="H14" s="4"/>
      <c r="I14" s="4"/>
      <c r="J14" s="4"/>
      <c r="K14" s="4"/>
      <c r="L14" s="4"/>
      <c r="M14" s="4"/>
      <c r="N14" s="49"/>
      <c r="O14" s="4"/>
      <c r="P14" s="4"/>
      <c r="Q14" s="4"/>
      <c r="R14" s="4"/>
      <c r="S14" s="4"/>
      <c r="T14" s="4"/>
      <c r="U14" s="4"/>
      <c r="V14" s="4"/>
      <c r="W14" s="4"/>
      <c r="X14" s="4"/>
      <c r="Y14" s="4"/>
      <c r="Z14" s="178">
        <v>18</v>
      </c>
    </row>
    <row r="15" spans="1:26" ht="33">
      <c r="A15" s="165">
        <v>7</v>
      </c>
      <c r="B15" s="183" t="s">
        <v>294</v>
      </c>
      <c r="C15" s="185" t="s">
        <v>320</v>
      </c>
      <c r="D15" s="179">
        <v>10</v>
      </c>
      <c r="E15" s="119"/>
      <c r="F15" s="119"/>
      <c r="G15" s="119"/>
      <c r="H15" s="119"/>
      <c r="I15" s="119"/>
      <c r="J15" s="119"/>
      <c r="K15" s="119"/>
      <c r="L15" s="119"/>
      <c r="M15" s="119"/>
      <c r="N15" s="119"/>
      <c r="O15" s="119"/>
      <c r="P15" s="119"/>
      <c r="Q15" s="119"/>
      <c r="R15" s="119"/>
      <c r="S15" s="119"/>
      <c r="T15" s="119"/>
      <c r="U15" s="119"/>
      <c r="V15" s="119"/>
      <c r="W15" s="119"/>
      <c r="X15" s="119"/>
      <c r="Y15" s="119"/>
      <c r="Z15" s="184">
        <v>10</v>
      </c>
    </row>
    <row r="16" spans="1:26" ht="33">
      <c r="A16" s="165">
        <v>8</v>
      </c>
      <c r="B16" s="183" t="s">
        <v>295</v>
      </c>
      <c r="C16" s="185" t="s">
        <v>320</v>
      </c>
      <c r="D16" s="179">
        <v>28</v>
      </c>
      <c r="E16" s="119"/>
      <c r="F16" s="119"/>
      <c r="G16" s="119"/>
      <c r="H16" s="119"/>
      <c r="I16" s="119"/>
      <c r="J16" s="119"/>
      <c r="K16" s="119"/>
      <c r="L16" s="119"/>
      <c r="M16" s="119"/>
      <c r="N16" s="119"/>
      <c r="O16" s="119"/>
      <c r="P16" s="119"/>
      <c r="Q16" s="119"/>
      <c r="R16" s="119"/>
      <c r="S16" s="119"/>
      <c r="T16" s="119"/>
      <c r="U16" s="119"/>
      <c r="V16" s="119"/>
      <c r="W16" s="119"/>
      <c r="X16" s="119"/>
      <c r="Y16" s="119"/>
      <c r="Z16" s="184">
        <v>28</v>
      </c>
    </row>
    <row r="17" spans="1:26" ht="33">
      <c r="A17" s="165">
        <v>9</v>
      </c>
      <c r="B17" s="183" t="s">
        <v>296</v>
      </c>
      <c r="C17" s="185" t="s">
        <v>320</v>
      </c>
      <c r="D17" s="179">
        <v>18</v>
      </c>
      <c r="E17" s="119"/>
      <c r="F17" s="119"/>
      <c r="G17" s="119"/>
      <c r="H17" s="119"/>
      <c r="I17" s="119"/>
      <c r="J17" s="119"/>
      <c r="K17" s="119"/>
      <c r="L17" s="119"/>
      <c r="M17" s="119"/>
      <c r="N17" s="119"/>
      <c r="O17" s="119"/>
      <c r="P17" s="119"/>
      <c r="Q17" s="119"/>
      <c r="R17" s="119"/>
      <c r="S17" s="119"/>
      <c r="T17" s="119"/>
      <c r="U17" s="119"/>
      <c r="V17" s="119"/>
      <c r="W17" s="119"/>
      <c r="X17" s="119"/>
      <c r="Y17" s="119"/>
      <c r="Z17" s="184">
        <v>18</v>
      </c>
    </row>
    <row r="18" spans="1:26" ht="33">
      <c r="A18" s="165">
        <v>10</v>
      </c>
      <c r="B18" s="183" t="s">
        <v>297</v>
      </c>
      <c r="C18" s="185" t="s">
        <v>320</v>
      </c>
      <c r="D18" s="179">
        <v>18</v>
      </c>
      <c r="E18" s="119"/>
      <c r="F18" s="119"/>
      <c r="G18" s="119"/>
      <c r="H18" s="119"/>
      <c r="I18" s="119"/>
      <c r="J18" s="119"/>
      <c r="K18" s="119"/>
      <c r="L18" s="119"/>
      <c r="M18" s="119"/>
      <c r="N18" s="119"/>
      <c r="O18" s="119"/>
      <c r="P18" s="119"/>
      <c r="Q18" s="119"/>
      <c r="R18" s="119"/>
      <c r="S18" s="119"/>
      <c r="T18" s="119"/>
      <c r="U18" s="119"/>
      <c r="V18" s="119"/>
      <c r="W18" s="119"/>
      <c r="X18" s="119"/>
      <c r="Y18" s="119"/>
      <c r="Z18" s="184">
        <v>18</v>
      </c>
    </row>
    <row r="19" spans="1:26" ht="33">
      <c r="A19" s="165">
        <v>11</v>
      </c>
      <c r="B19" s="183" t="s">
        <v>298</v>
      </c>
      <c r="C19" s="185" t="s">
        <v>320</v>
      </c>
      <c r="D19" s="179">
        <v>12</v>
      </c>
      <c r="E19" s="119"/>
      <c r="F19" s="119"/>
      <c r="G19" s="119"/>
      <c r="H19" s="119"/>
      <c r="I19" s="119"/>
      <c r="J19" s="119"/>
      <c r="K19" s="119"/>
      <c r="L19" s="119"/>
      <c r="M19" s="119"/>
      <c r="N19" s="119"/>
      <c r="O19" s="119"/>
      <c r="P19" s="119"/>
      <c r="Q19" s="119"/>
      <c r="R19" s="119"/>
      <c r="S19" s="119"/>
      <c r="T19" s="119"/>
      <c r="U19" s="119"/>
      <c r="V19" s="119"/>
      <c r="W19" s="119"/>
      <c r="X19" s="119"/>
      <c r="Y19" s="119"/>
      <c r="Z19" s="184">
        <v>12</v>
      </c>
    </row>
    <row r="20" spans="1:26" ht="33">
      <c r="A20" s="165">
        <v>12</v>
      </c>
      <c r="B20" s="183" t="s">
        <v>299</v>
      </c>
      <c r="C20" s="185" t="s">
        <v>320</v>
      </c>
      <c r="D20" s="179">
        <v>8</v>
      </c>
      <c r="E20" s="119"/>
      <c r="F20" s="119"/>
      <c r="G20" s="119"/>
      <c r="H20" s="119"/>
      <c r="I20" s="119"/>
      <c r="J20" s="119"/>
      <c r="K20" s="119"/>
      <c r="L20" s="119"/>
      <c r="M20" s="119"/>
      <c r="N20" s="119"/>
      <c r="O20" s="119"/>
      <c r="P20" s="119"/>
      <c r="Q20" s="119"/>
      <c r="R20" s="119"/>
      <c r="S20" s="119"/>
      <c r="T20" s="119"/>
      <c r="U20" s="119"/>
      <c r="V20" s="119"/>
      <c r="W20" s="119"/>
      <c r="X20" s="119"/>
      <c r="Y20" s="119"/>
      <c r="Z20" s="184">
        <v>8</v>
      </c>
    </row>
    <row r="21" spans="1:26" ht="33">
      <c r="A21" s="165">
        <v>13</v>
      </c>
      <c r="B21" s="183" t="s">
        <v>300</v>
      </c>
      <c r="C21" s="185" t="s">
        <v>320</v>
      </c>
      <c r="D21" s="179">
        <v>10</v>
      </c>
      <c r="E21" s="119"/>
      <c r="F21" s="119"/>
      <c r="G21" s="119"/>
      <c r="H21" s="119"/>
      <c r="I21" s="119"/>
      <c r="J21" s="119"/>
      <c r="K21" s="119"/>
      <c r="L21" s="119"/>
      <c r="M21" s="119"/>
      <c r="N21" s="119"/>
      <c r="O21" s="119"/>
      <c r="P21" s="119"/>
      <c r="Q21" s="119"/>
      <c r="R21" s="119"/>
      <c r="S21" s="119"/>
      <c r="T21" s="119"/>
      <c r="U21" s="119"/>
      <c r="V21" s="119"/>
      <c r="W21" s="119"/>
      <c r="X21" s="119"/>
      <c r="Y21" s="119"/>
      <c r="Z21" s="184">
        <v>10</v>
      </c>
    </row>
    <row r="22" spans="1:26" ht="33">
      <c r="A22" s="165">
        <v>14</v>
      </c>
      <c r="B22" s="183" t="s">
        <v>301</v>
      </c>
      <c r="C22" s="185" t="s">
        <v>320</v>
      </c>
      <c r="D22" s="179">
        <v>10</v>
      </c>
      <c r="E22" s="119"/>
      <c r="F22" s="119"/>
      <c r="G22" s="119"/>
      <c r="H22" s="119"/>
      <c r="I22" s="119"/>
      <c r="J22" s="119"/>
      <c r="K22" s="119"/>
      <c r="L22" s="119"/>
      <c r="M22" s="119"/>
      <c r="N22" s="119"/>
      <c r="O22" s="119"/>
      <c r="P22" s="119"/>
      <c r="Q22" s="119"/>
      <c r="R22" s="119"/>
      <c r="S22" s="119"/>
      <c r="T22" s="119"/>
      <c r="U22" s="119"/>
      <c r="V22" s="119"/>
      <c r="W22" s="119"/>
      <c r="X22" s="119"/>
      <c r="Y22" s="119"/>
      <c r="Z22" s="184">
        <v>10</v>
      </c>
    </row>
    <row r="23" spans="1:26" ht="33">
      <c r="A23" s="165">
        <v>15</v>
      </c>
      <c r="B23" s="183" t="s">
        <v>302</v>
      </c>
      <c r="C23" s="185" t="s">
        <v>320</v>
      </c>
      <c r="D23" s="179">
        <v>4</v>
      </c>
      <c r="E23" s="119"/>
      <c r="F23" s="119"/>
      <c r="G23" s="119"/>
      <c r="H23" s="119"/>
      <c r="I23" s="119"/>
      <c r="J23" s="119"/>
      <c r="K23" s="119"/>
      <c r="L23" s="119"/>
      <c r="M23" s="119"/>
      <c r="N23" s="119"/>
      <c r="O23" s="119"/>
      <c r="P23" s="119"/>
      <c r="Q23" s="119"/>
      <c r="R23" s="119"/>
      <c r="S23" s="119"/>
      <c r="T23" s="119"/>
      <c r="U23" s="119"/>
      <c r="V23" s="119"/>
      <c r="W23" s="119"/>
      <c r="X23" s="119"/>
      <c r="Y23" s="119"/>
      <c r="Z23" s="184">
        <v>4</v>
      </c>
    </row>
    <row r="24" spans="1:26" ht="33">
      <c r="A24" s="165">
        <v>16</v>
      </c>
      <c r="B24" s="183" t="s">
        <v>303</v>
      </c>
      <c r="C24" s="185" t="s">
        <v>320</v>
      </c>
      <c r="D24" s="179">
        <v>56</v>
      </c>
      <c r="E24" s="119"/>
      <c r="F24" s="119"/>
      <c r="G24" s="119"/>
      <c r="H24" s="119"/>
      <c r="I24" s="119"/>
      <c r="J24" s="119"/>
      <c r="K24" s="119"/>
      <c r="L24" s="119"/>
      <c r="M24" s="119"/>
      <c r="N24" s="119"/>
      <c r="O24" s="119"/>
      <c r="P24" s="119"/>
      <c r="Q24" s="119"/>
      <c r="R24" s="119"/>
      <c r="S24" s="119"/>
      <c r="T24" s="119"/>
      <c r="U24" s="119"/>
      <c r="V24" s="119"/>
      <c r="W24" s="119"/>
      <c r="X24" s="119"/>
      <c r="Y24" s="119"/>
      <c r="Z24" s="184">
        <v>56</v>
      </c>
    </row>
    <row r="25" spans="1:26" ht="33">
      <c r="A25" s="165">
        <v>17</v>
      </c>
      <c r="B25" s="183" t="s">
        <v>304</v>
      </c>
      <c r="C25" s="185" t="s">
        <v>320</v>
      </c>
      <c r="D25" s="179">
        <v>43</v>
      </c>
      <c r="E25" s="119"/>
      <c r="F25" s="119"/>
      <c r="G25" s="119"/>
      <c r="H25" s="119"/>
      <c r="I25" s="119"/>
      <c r="J25" s="119"/>
      <c r="K25" s="119"/>
      <c r="L25" s="119"/>
      <c r="M25" s="119"/>
      <c r="N25" s="119"/>
      <c r="O25" s="119"/>
      <c r="P25" s="119"/>
      <c r="Q25" s="119"/>
      <c r="R25" s="119"/>
      <c r="S25" s="119"/>
      <c r="T25" s="119"/>
      <c r="U25" s="119"/>
      <c r="V25" s="119"/>
      <c r="W25" s="119"/>
      <c r="X25" s="119"/>
      <c r="Y25" s="119"/>
      <c r="Z25" s="184">
        <v>43</v>
      </c>
    </row>
    <row r="26" spans="1:26" ht="33">
      <c r="A26" s="165">
        <v>18</v>
      </c>
      <c r="B26" s="183" t="s">
        <v>305</v>
      </c>
      <c r="C26" s="185" t="s">
        <v>320</v>
      </c>
      <c r="D26" s="179">
        <v>6</v>
      </c>
      <c r="E26" s="119"/>
      <c r="F26" s="119"/>
      <c r="G26" s="119"/>
      <c r="H26" s="119"/>
      <c r="I26" s="119"/>
      <c r="J26" s="119"/>
      <c r="K26" s="119"/>
      <c r="L26" s="119"/>
      <c r="M26" s="119"/>
      <c r="N26" s="119"/>
      <c r="O26" s="119"/>
      <c r="P26" s="119"/>
      <c r="Q26" s="119"/>
      <c r="R26" s="119"/>
      <c r="S26" s="119"/>
      <c r="T26" s="119"/>
      <c r="U26" s="119"/>
      <c r="V26" s="119"/>
      <c r="W26" s="119"/>
      <c r="X26" s="119"/>
      <c r="Y26" s="119"/>
      <c r="Z26" s="184">
        <v>6</v>
      </c>
    </row>
    <row r="27" spans="1:26" ht="49.5">
      <c r="A27" s="165">
        <v>19</v>
      </c>
      <c r="B27" s="183" t="s">
        <v>306</v>
      </c>
      <c r="C27" s="185" t="s">
        <v>320</v>
      </c>
      <c r="D27" s="179">
        <v>10</v>
      </c>
      <c r="E27" s="119"/>
      <c r="F27" s="119"/>
      <c r="G27" s="119"/>
      <c r="H27" s="119"/>
      <c r="I27" s="119"/>
      <c r="J27" s="119"/>
      <c r="K27" s="119"/>
      <c r="L27" s="119"/>
      <c r="M27" s="119"/>
      <c r="N27" s="119"/>
      <c r="O27" s="119"/>
      <c r="P27" s="119"/>
      <c r="Q27" s="119"/>
      <c r="R27" s="119"/>
      <c r="S27" s="119"/>
      <c r="T27" s="119"/>
      <c r="U27" s="119"/>
      <c r="V27" s="119"/>
      <c r="W27" s="119"/>
      <c r="X27" s="119"/>
      <c r="Y27" s="119"/>
      <c r="Z27" s="184">
        <v>10</v>
      </c>
    </row>
    <row r="28" spans="1:26" ht="49.5">
      <c r="A28" s="165">
        <v>20</v>
      </c>
      <c r="B28" s="183" t="s">
        <v>307</v>
      </c>
      <c r="C28" s="185" t="s">
        <v>320</v>
      </c>
      <c r="D28" s="179">
        <v>4</v>
      </c>
      <c r="E28" s="119"/>
      <c r="F28" s="119"/>
      <c r="G28" s="119"/>
      <c r="H28" s="119"/>
      <c r="I28" s="119"/>
      <c r="J28" s="119"/>
      <c r="K28" s="119"/>
      <c r="L28" s="119"/>
      <c r="M28" s="119"/>
      <c r="N28" s="119"/>
      <c r="O28" s="119"/>
      <c r="P28" s="119"/>
      <c r="Q28" s="119"/>
      <c r="R28" s="119"/>
      <c r="S28" s="119"/>
      <c r="T28" s="119"/>
      <c r="U28" s="119"/>
      <c r="V28" s="119"/>
      <c r="W28" s="119"/>
      <c r="X28" s="119"/>
      <c r="Y28" s="119"/>
      <c r="Z28" s="184">
        <v>4</v>
      </c>
    </row>
    <row r="29" spans="1:26" ht="33">
      <c r="A29" s="165">
        <v>21</v>
      </c>
      <c r="B29" s="183" t="s">
        <v>308</v>
      </c>
      <c r="C29" s="185" t="s">
        <v>104</v>
      </c>
      <c r="D29" s="179">
        <v>166</v>
      </c>
      <c r="E29" s="119"/>
      <c r="F29" s="119"/>
      <c r="G29" s="119"/>
      <c r="H29" s="119"/>
      <c r="I29" s="119"/>
      <c r="J29" s="119"/>
      <c r="K29" s="119"/>
      <c r="L29" s="119"/>
      <c r="M29" s="119"/>
      <c r="N29" s="119"/>
      <c r="O29" s="119"/>
      <c r="P29" s="119"/>
      <c r="Q29" s="119"/>
      <c r="R29" s="119"/>
      <c r="S29" s="119"/>
      <c r="T29" s="119"/>
      <c r="U29" s="119"/>
      <c r="V29" s="119"/>
      <c r="W29" s="119"/>
      <c r="X29" s="119"/>
      <c r="Y29" s="119"/>
      <c r="Z29" s="184">
        <v>166</v>
      </c>
    </row>
    <row r="30" spans="1:26" ht="33">
      <c r="A30" s="165">
        <v>22</v>
      </c>
      <c r="B30" s="183" t="s">
        <v>309</v>
      </c>
      <c r="C30" s="185" t="s">
        <v>321</v>
      </c>
      <c r="D30" s="179">
        <v>1</v>
      </c>
      <c r="E30" s="119"/>
      <c r="F30" s="119"/>
      <c r="G30" s="119"/>
      <c r="H30" s="119"/>
      <c r="I30" s="119"/>
      <c r="J30" s="119"/>
      <c r="K30" s="119"/>
      <c r="L30" s="119"/>
      <c r="M30" s="119"/>
      <c r="N30" s="119"/>
      <c r="O30" s="119"/>
      <c r="P30" s="119"/>
      <c r="Q30" s="119"/>
      <c r="R30" s="119"/>
      <c r="S30" s="119"/>
      <c r="T30" s="119"/>
      <c r="U30" s="119"/>
      <c r="V30" s="119"/>
      <c r="W30" s="119"/>
      <c r="X30" s="119"/>
      <c r="Y30" s="119"/>
      <c r="Z30" s="184">
        <v>1</v>
      </c>
    </row>
    <row r="31" spans="1:26" ht="33">
      <c r="A31" s="165">
        <v>23</v>
      </c>
      <c r="B31" s="183" t="s">
        <v>310</v>
      </c>
      <c r="C31" s="185" t="s">
        <v>104</v>
      </c>
      <c r="D31" s="179">
        <v>1</v>
      </c>
      <c r="E31" s="119"/>
      <c r="F31" s="119"/>
      <c r="G31" s="119"/>
      <c r="H31" s="119"/>
      <c r="I31" s="119"/>
      <c r="J31" s="119"/>
      <c r="K31" s="119"/>
      <c r="L31" s="119"/>
      <c r="M31" s="119"/>
      <c r="N31" s="119"/>
      <c r="O31" s="119"/>
      <c r="P31" s="119"/>
      <c r="Q31" s="119"/>
      <c r="R31" s="119"/>
      <c r="S31" s="119"/>
      <c r="T31" s="119"/>
      <c r="U31" s="119"/>
      <c r="V31" s="119"/>
      <c r="W31" s="119"/>
      <c r="X31" s="119"/>
      <c r="Y31" s="119"/>
      <c r="Z31" s="184">
        <v>1</v>
      </c>
    </row>
    <row r="32" spans="1:26" ht="33">
      <c r="A32" s="165">
        <v>24</v>
      </c>
      <c r="B32" s="183" t="s">
        <v>311</v>
      </c>
      <c r="C32" s="185" t="s">
        <v>104</v>
      </c>
      <c r="D32" s="179">
        <v>3</v>
      </c>
      <c r="E32" s="119"/>
      <c r="F32" s="119"/>
      <c r="G32" s="119"/>
      <c r="H32" s="119"/>
      <c r="I32" s="119"/>
      <c r="J32" s="119"/>
      <c r="K32" s="119"/>
      <c r="L32" s="119"/>
      <c r="M32" s="119"/>
      <c r="N32" s="119"/>
      <c r="O32" s="119"/>
      <c r="P32" s="119"/>
      <c r="Q32" s="119"/>
      <c r="R32" s="119"/>
      <c r="S32" s="119"/>
      <c r="T32" s="119"/>
      <c r="U32" s="119"/>
      <c r="V32" s="119"/>
      <c r="W32" s="119"/>
      <c r="X32" s="119"/>
      <c r="Y32" s="119"/>
      <c r="Z32" s="184">
        <v>3</v>
      </c>
    </row>
    <row r="33" spans="1:26" ht="33">
      <c r="A33" s="165">
        <v>25</v>
      </c>
      <c r="B33" s="183" t="s">
        <v>312</v>
      </c>
      <c r="C33" s="185" t="s">
        <v>104</v>
      </c>
      <c r="D33" s="179">
        <v>4</v>
      </c>
      <c r="E33" s="119"/>
      <c r="F33" s="119"/>
      <c r="G33" s="119"/>
      <c r="H33" s="119"/>
      <c r="I33" s="119"/>
      <c r="J33" s="119"/>
      <c r="K33" s="119"/>
      <c r="L33" s="119"/>
      <c r="M33" s="119"/>
      <c r="N33" s="119"/>
      <c r="O33" s="119"/>
      <c r="P33" s="119"/>
      <c r="Q33" s="119"/>
      <c r="R33" s="119"/>
      <c r="S33" s="119"/>
      <c r="T33" s="119"/>
      <c r="U33" s="119"/>
      <c r="V33" s="119"/>
      <c r="W33" s="119"/>
      <c r="X33" s="119"/>
      <c r="Y33" s="119"/>
      <c r="Z33" s="184">
        <v>4</v>
      </c>
    </row>
    <row r="34" spans="1:26" ht="33">
      <c r="A34" s="165">
        <v>26</v>
      </c>
      <c r="B34" s="183" t="s">
        <v>313</v>
      </c>
      <c r="C34" s="185" t="s">
        <v>104</v>
      </c>
      <c r="D34" s="179">
        <v>4</v>
      </c>
      <c r="E34" s="119"/>
      <c r="F34" s="119"/>
      <c r="G34" s="119"/>
      <c r="H34" s="119"/>
      <c r="I34" s="119"/>
      <c r="J34" s="119"/>
      <c r="K34" s="119"/>
      <c r="L34" s="119"/>
      <c r="M34" s="119"/>
      <c r="N34" s="119"/>
      <c r="O34" s="119"/>
      <c r="P34" s="119"/>
      <c r="Q34" s="119"/>
      <c r="R34" s="119"/>
      <c r="S34" s="119"/>
      <c r="T34" s="119"/>
      <c r="U34" s="119"/>
      <c r="V34" s="119"/>
      <c r="W34" s="119"/>
      <c r="X34" s="119"/>
      <c r="Y34" s="119"/>
      <c r="Z34" s="184">
        <v>4</v>
      </c>
    </row>
    <row r="35" spans="1:26" ht="33">
      <c r="A35" s="165">
        <v>27</v>
      </c>
      <c r="B35" s="183" t="s">
        <v>314</v>
      </c>
      <c r="C35" s="185" t="s">
        <v>104</v>
      </c>
      <c r="D35" s="179">
        <v>4</v>
      </c>
      <c r="E35" s="119"/>
      <c r="F35" s="119"/>
      <c r="G35" s="119"/>
      <c r="H35" s="119"/>
      <c r="I35" s="119"/>
      <c r="J35" s="119"/>
      <c r="K35" s="119"/>
      <c r="L35" s="119"/>
      <c r="M35" s="119"/>
      <c r="N35" s="119"/>
      <c r="O35" s="119"/>
      <c r="P35" s="119"/>
      <c r="Q35" s="119"/>
      <c r="R35" s="119"/>
      <c r="S35" s="119"/>
      <c r="T35" s="119"/>
      <c r="U35" s="119"/>
      <c r="V35" s="119"/>
      <c r="W35" s="119"/>
      <c r="X35" s="119"/>
      <c r="Y35" s="119"/>
      <c r="Z35" s="184">
        <v>4</v>
      </c>
    </row>
    <row r="36" spans="1:26" ht="33">
      <c r="A36" s="165">
        <v>28</v>
      </c>
      <c r="B36" s="183" t="s">
        <v>315</v>
      </c>
      <c r="C36" s="185" t="s">
        <v>104</v>
      </c>
      <c r="D36" s="179">
        <v>2</v>
      </c>
      <c r="E36" s="119"/>
      <c r="F36" s="119"/>
      <c r="G36" s="119"/>
      <c r="H36" s="119"/>
      <c r="I36" s="119"/>
      <c r="J36" s="119"/>
      <c r="K36" s="119"/>
      <c r="L36" s="119"/>
      <c r="M36" s="119"/>
      <c r="N36" s="119"/>
      <c r="O36" s="119"/>
      <c r="P36" s="119"/>
      <c r="Q36" s="119"/>
      <c r="R36" s="119"/>
      <c r="S36" s="119"/>
      <c r="T36" s="119"/>
      <c r="U36" s="119"/>
      <c r="V36" s="119"/>
      <c r="W36" s="119"/>
      <c r="X36" s="119"/>
      <c r="Y36" s="119"/>
      <c r="Z36" s="184">
        <v>2</v>
      </c>
    </row>
    <row r="37" spans="1:26" ht="33">
      <c r="A37" s="165">
        <v>29</v>
      </c>
      <c r="B37" s="183" t="s">
        <v>316</v>
      </c>
      <c r="C37" s="185" t="s">
        <v>321</v>
      </c>
      <c r="D37" s="179">
        <v>4</v>
      </c>
      <c r="E37" s="119"/>
      <c r="F37" s="119"/>
      <c r="G37" s="119"/>
      <c r="H37" s="119"/>
      <c r="I37" s="119"/>
      <c r="J37" s="119"/>
      <c r="K37" s="119"/>
      <c r="L37" s="119"/>
      <c r="M37" s="119"/>
      <c r="N37" s="119"/>
      <c r="O37" s="119"/>
      <c r="P37" s="119"/>
      <c r="Q37" s="119"/>
      <c r="R37" s="119"/>
      <c r="S37" s="119"/>
      <c r="T37" s="119"/>
      <c r="U37" s="119"/>
      <c r="V37" s="119"/>
      <c r="W37" s="119"/>
      <c r="X37" s="119"/>
      <c r="Y37" s="119"/>
      <c r="Z37" s="184">
        <v>4</v>
      </c>
    </row>
    <row r="38" spans="1:26" ht="66">
      <c r="A38" s="165">
        <v>30</v>
      </c>
      <c r="B38" s="183" t="s">
        <v>317</v>
      </c>
      <c r="C38" s="185" t="s">
        <v>322</v>
      </c>
      <c r="D38" s="179">
        <v>150</v>
      </c>
      <c r="E38" s="119"/>
      <c r="F38" s="119"/>
      <c r="G38" s="119"/>
      <c r="H38" s="119"/>
      <c r="I38" s="119"/>
      <c r="J38" s="119"/>
      <c r="K38" s="119"/>
      <c r="L38" s="119"/>
      <c r="M38" s="119"/>
      <c r="N38" s="119"/>
      <c r="O38" s="119"/>
      <c r="P38" s="119"/>
      <c r="Q38" s="119"/>
      <c r="R38" s="119"/>
      <c r="S38" s="119"/>
      <c r="T38" s="119"/>
      <c r="U38" s="119"/>
      <c r="V38" s="119"/>
      <c r="W38" s="119"/>
      <c r="X38" s="119"/>
      <c r="Y38" s="119"/>
      <c r="Z38" s="184">
        <v>150</v>
      </c>
    </row>
    <row r="39" spans="1:26" ht="82.5">
      <c r="A39" s="165">
        <v>31</v>
      </c>
      <c r="B39" s="183" t="s">
        <v>318</v>
      </c>
      <c r="C39" s="185" t="s">
        <v>322</v>
      </c>
      <c r="D39" s="179">
        <v>9</v>
      </c>
      <c r="E39" s="119"/>
      <c r="F39" s="119"/>
      <c r="G39" s="119"/>
      <c r="H39" s="119"/>
      <c r="I39" s="119"/>
      <c r="J39" s="119"/>
      <c r="K39" s="119"/>
      <c r="L39" s="119"/>
      <c r="M39" s="119"/>
      <c r="N39" s="119"/>
      <c r="O39" s="119"/>
      <c r="P39" s="119"/>
      <c r="Q39" s="119"/>
      <c r="R39" s="119"/>
      <c r="S39" s="119"/>
      <c r="T39" s="119"/>
      <c r="U39" s="119"/>
      <c r="V39" s="119"/>
      <c r="W39" s="119"/>
      <c r="X39" s="119"/>
      <c r="Y39" s="119"/>
      <c r="Z39" s="184">
        <v>9</v>
      </c>
    </row>
    <row r="137" spans="2:2" ht="16.5">
      <c r="B137" s="19"/>
    </row>
  </sheetData>
  <mergeCells count="4">
    <mergeCell ref="A6:Z6"/>
    <mergeCell ref="A2:Z2"/>
    <mergeCell ref="A3:I3"/>
    <mergeCell ref="A4:Z5"/>
  </mergeCells>
  <pageMargins left="0.23622047244094491" right="0.23622047244094491" top="0.177734375" bottom="0.74803149606299213" header="0.31496062992125984" footer="0.31496062992125984"/>
  <pageSetup paperSize="9" scale="65" firstPageNumber="23" fitToHeight="0" orientation="landscape" useFirstPageNumber="1" r:id="rId1"/>
  <headerFooter>
    <oddFooter>&amp;CStrona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Z136"/>
  <sheetViews>
    <sheetView tabSelected="1" view="pageLayout" zoomScale="90" zoomScaleNormal="100" zoomScalePageLayoutView="90" workbookViewId="0">
      <selection activeCell="A2" sqref="A2:I2"/>
    </sheetView>
  </sheetViews>
  <sheetFormatPr defaultColWidth="3.7109375" defaultRowHeight="15"/>
  <cols>
    <col min="1" max="1" width="4.7109375" customWidth="1"/>
    <col min="2" max="2" width="41.7109375" customWidth="1"/>
    <col min="3" max="3" width="4.7109375" customWidth="1"/>
    <col min="4" max="4" width="4.85546875" customWidth="1"/>
    <col min="5" max="26" width="7.42578125" customWidth="1"/>
  </cols>
  <sheetData>
    <row r="1" spans="1:26">
      <c r="A1" s="189" t="s">
        <v>329</v>
      </c>
      <c r="B1" s="189"/>
      <c r="C1" s="189"/>
      <c r="D1" s="189"/>
      <c r="E1" s="189"/>
      <c r="F1" s="189"/>
      <c r="G1" s="189"/>
      <c r="H1" s="189"/>
      <c r="I1" s="189"/>
      <c r="J1" s="189"/>
      <c r="K1" s="189"/>
      <c r="L1" s="189"/>
      <c r="M1" s="189"/>
      <c r="N1" s="189"/>
      <c r="O1" s="189"/>
      <c r="P1" s="189"/>
      <c r="Q1" s="189"/>
      <c r="R1" s="189"/>
      <c r="S1" s="189"/>
      <c r="T1" s="189"/>
      <c r="U1" s="189"/>
      <c r="V1" s="189"/>
      <c r="W1" s="189"/>
      <c r="X1" s="189"/>
      <c r="Y1" s="189"/>
      <c r="Z1" s="189"/>
    </row>
    <row r="2" spans="1:26">
      <c r="A2" s="190"/>
      <c r="B2" s="190"/>
      <c r="C2" s="190"/>
      <c r="D2" s="190"/>
      <c r="E2" s="190"/>
      <c r="F2" s="190"/>
      <c r="G2" s="190"/>
      <c r="H2" s="190"/>
      <c r="I2" s="190"/>
      <c r="J2" s="191"/>
      <c r="K2" s="171"/>
      <c r="L2" s="171"/>
      <c r="M2" s="171"/>
      <c r="N2" s="171"/>
      <c r="O2" s="171"/>
      <c r="P2" s="171"/>
      <c r="Q2" s="171"/>
      <c r="R2" s="171"/>
      <c r="S2" s="171"/>
      <c r="T2" s="171"/>
      <c r="U2" s="171"/>
      <c r="V2" s="171"/>
      <c r="W2" s="171"/>
    </row>
    <row r="3" spans="1:26">
      <c r="A3" s="192" t="s">
        <v>331</v>
      </c>
      <c r="B3" s="192"/>
      <c r="C3" s="192"/>
      <c r="D3" s="192"/>
      <c r="E3" s="192"/>
      <c r="F3" s="192"/>
      <c r="G3" s="192"/>
      <c r="H3" s="192"/>
      <c r="I3" s="192"/>
      <c r="J3" s="192"/>
      <c r="K3" s="192"/>
      <c r="L3" s="192"/>
      <c r="M3" s="192"/>
      <c r="N3" s="192"/>
      <c r="O3" s="192"/>
      <c r="P3" s="192"/>
      <c r="Q3" s="192"/>
      <c r="R3" s="192"/>
      <c r="S3" s="192"/>
      <c r="T3" s="192"/>
      <c r="U3" s="192"/>
      <c r="V3" s="192"/>
      <c r="W3" s="192"/>
      <c r="X3" s="192"/>
      <c r="Y3" s="192"/>
      <c r="Z3" s="192"/>
    </row>
    <row r="4" spans="1:26">
      <c r="A4" s="192"/>
      <c r="B4" s="192"/>
      <c r="C4" s="192"/>
      <c r="D4" s="192"/>
      <c r="E4" s="192"/>
      <c r="F4" s="192"/>
      <c r="G4" s="192"/>
      <c r="H4" s="192"/>
      <c r="I4" s="192"/>
      <c r="J4" s="192"/>
      <c r="K4" s="192"/>
      <c r="L4" s="192"/>
      <c r="M4" s="192"/>
      <c r="N4" s="192"/>
      <c r="O4" s="192"/>
      <c r="P4" s="192"/>
      <c r="Q4" s="192"/>
      <c r="R4" s="192"/>
      <c r="S4" s="192"/>
      <c r="T4" s="192"/>
      <c r="U4" s="192"/>
      <c r="V4" s="192"/>
      <c r="W4" s="192"/>
      <c r="X4" s="192"/>
      <c r="Y4" s="192"/>
      <c r="Z4" s="192"/>
    </row>
    <row r="5" spans="1:26" ht="47.25" customHeight="1" thickBot="1">
      <c r="A5" s="193" t="s">
        <v>335</v>
      </c>
      <c r="B5" s="194"/>
      <c r="C5" s="194"/>
      <c r="D5" s="194"/>
      <c r="E5" s="194"/>
      <c r="F5" s="194"/>
      <c r="G5" s="194"/>
      <c r="H5" s="194"/>
      <c r="I5" s="194"/>
      <c r="J5" s="194"/>
      <c r="K5" s="194"/>
      <c r="L5" s="194"/>
      <c r="M5" s="194"/>
      <c r="N5" s="194"/>
      <c r="O5" s="194"/>
      <c r="P5" s="194"/>
      <c r="Q5" s="194"/>
      <c r="R5" s="194"/>
      <c r="S5" s="194"/>
      <c r="T5" s="194"/>
      <c r="U5" s="194"/>
      <c r="V5" s="194"/>
      <c r="W5" s="194"/>
      <c r="X5" s="194"/>
      <c r="Y5" s="194"/>
      <c r="Z5" s="194"/>
    </row>
    <row r="6" spans="1:26" ht="141.6" customHeight="1" thickBot="1">
      <c r="A6" s="17" t="s">
        <v>37</v>
      </c>
      <c r="B6" s="16" t="s">
        <v>34</v>
      </c>
      <c r="C6" s="16" t="s">
        <v>36</v>
      </c>
      <c r="D6" s="18" t="s">
        <v>35</v>
      </c>
      <c r="E6" s="11" t="s">
        <v>26</v>
      </c>
      <c r="F6" s="10" t="s">
        <v>4</v>
      </c>
      <c r="G6" s="10" t="s">
        <v>27</v>
      </c>
      <c r="H6" s="10" t="s">
        <v>28</v>
      </c>
      <c r="I6" s="10" t="s">
        <v>5</v>
      </c>
      <c r="J6" s="10" t="s">
        <v>6</v>
      </c>
      <c r="K6" s="10" t="s">
        <v>29</v>
      </c>
      <c r="L6" s="12" t="s">
        <v>7</v>
      </c>
      <c r="M6" s="10" t="s">
        <v>8</v>
      </c>
      <c r="N6" s="10" t="s">
        <v>9</v>
      </c>
      <c r="O6" s="10" t="s">
        <v>10</v>
      </c>
      <c r="P6" s="12" t="s">
        <v>11</v>
      </c>
      <c r="Q6" s="12" t="s">
        <v>12</v>
      </c>
      <c r="R6" s="10" t="s">
        <v>13</v>
      </c>
      <c r="S6" s="12" t="s">
        <v>14</v>
      </c>
      <c r="T6" s="10" t="s">
        <v>15</v>
      </c>
      <c r="U6" s="12" t="s">
        <v>30</v>
      </c>
      <c r="V6" s="10" t="s">
        <v>31</v>
      </c>
      <c r="W6" s="10" t="s">
        <v>32</v>
      </c>
      <c r="X6" s="12" t="s">
        <v>17</v>
      </c>
      <c r="Y6" s="10" t="s">
        <v>33</v>
      </c>
      <c r="Z6" s="9" t="s">
        <v>19</v>
      </c>
    </row>
    <row r="7" spans="1:26" ht="15.75" thickBot="1">
      <c r="A7" s="5">
        <v>1</v>
      </c>
      <c r="B7" s="6">
        <v>2</v>
      </c>
      <c r="C7" s="42">
        <v>3</v>
      </c>
      <c r="D7" s="7">
        <v>4</v>
      </c>
      <c r="E7" s="6">
        <v>5</v>
      </c>
      <c r="F7" s="7">
        <v>6</v>
      </c>
      <c r="G7" s="7">
        <v>7</v>
      </c>
      <c r="H7" s="7">
        <v>9</v>
      </c>
      <c r="I7" s="7">
        <v>10</v>
      </c>
      <c r="J7" s="6">
        <v>11</v>
      </c>
      <c r="K7" s="7">
        <v>12</v>
      </c>
      <c r="L7" s="7">
        <v>13</v>
      </c>
      <c r="M7" s="6">
        <v>14</v>
      </c>
      <c r="N7" s="7">
        <v>15</v>
      </c>
      <c r="O7" s="7">
        <v>16</v>
      </c>
      <c r="P7" s="6">
        <v>17</v>
      </c>
      <c r="Q7" s="7">
        <v>18</v>
      </c>
      <c r="R7" s="7">
        <v>19</v>
      </c>
      <c r="S7" s="6">
        <v>20</v>
      </c>
      <c r="T7" s="7">
        <v>21</v>
      </c>
      <c r="U7" s="8">
        <v>22</v>
      </c>
      <c r="V7" s="7">
        <v>23</v>
      </c>
      <c r="W7" s="7">
        <v>24</v>
      </c>
      <c r="X7" s="6">
        <v>25</v>
      </c>
      <c r="Y7" s="7">
        <v>26</v>
      </c>
      <c r="Z7" s="54">
        <v>27</v>
      </c>
    </row>
    <row r="8" spans="1:26" ht="150">
      <c r="A8" s="13">
        <v>1</v>
      </c>
      <c r="B8" s="55" t="s">
        <v>323</v>
      </c>
      <c r="C8" s="44" t="s">
        <v>0</v>
      </c>
      <c r="D8" s="56">
        <v>36</v>
      </c>
      <c r="E8" s="39"/>
      <c r="F8" s="39"/>
      <c r="G8" s="39"/>
      <c r="H8" s="39"/>
      <c r="I8" s="39"/>
      <c r="J8" s="39"/>
      <c r="K8" s="39"/>
      <c r="L8" s="39"/>
      <c r="M8" s="39"/>
      <c r="N8" s="46"/>
      <c r="O8" s="39"/>
      <c r="P8" s="39"/>
      <c r="Q8" s="39"/>
      <c r="R8" s="39"/>
      <c r="S8" s="39"/>
      <c r="T8" s="39"/>
      <c r="U8" s="39"/>
      <c r="V8" s="39"/>
      <c r="W8" s="39"/>
      <c r="X8" s="39"/>
      <c r="Y8" s="39"/>
      <c r="Z8" s="57">
        <v>36</v>
      </c>
    </row>
    <row r="9" spans="1:26" ht="255">
      <c r="A9" s="14">
        <v>2</v>
      </c>
      <c r="B9" s="58" t="s">
        <v>324</v>
      </c>
      <c r="C9" s="47" t="s">
        <v>0</v>
      </c>
      <c r="D9" s="50">
        <v>4</v>
      </c>
      <c r="E9" s="4"/>
      <c r="F9" s="4"/>
      <c r="G9" s="4"/>
      <c r="H9" s="4"/>
      <c r="I9" s="4"/>
      <c r="J9" s="4"/>
      <c r="K9" s="4"/>
      <c r="L9" s="4"/>
      <c r="M9" s="4"/>
      <c r="N9" s="49"/>
      <c r="O9" s="4"/>
      <c r="P9" s="4"/>
      <c r="Q9" s="4"/>
      <c r="R9" s="4"/>
      <c r="S9" s="4"/>
      <c r="T9" s="4"/>
      <c r="U9" s="4"/>
      <c r="V9" s="4"/>
      <c r="W9" s="4"/>
      <c r="X9" s="4"/>
      <c r="Y9" s="4"/>
      <c r="Z9" s="59">
        <v>4</v>
      </c>
    </row>
    <row r="10" spans="1:26" ht="225">
      <c r="A10" s="14">
        <v>3</v>
      </c>
      <c r="B10" s="58" t="s">
        <v>325</v>
      </c>
      <c r="C10" s="47" t="s">
        <v>0</v>
      </c>
      <c r="D10" s="50">
        <v>2</v>
      </c>
      <c r="E10" s="4"/>
      <c r="F10" s="4"/>
      <c r="G10" s="4"/>
      <c r="H10" s="4"/>
      <c r="I10" s="4"/>
      <c r="J10" s="4"/>
      <c r="K10" s="4"/>
      <c r="L10" s="4"/>
      <c r="M10" s="4"/>
      <c r="N10" s="49"/>
      <c r="O10" s="4"/>
      <c r="P10" s="4"/>
      <c r="Q10" s="4"/>
      <c r="R10" s="4"/>
      <c r="S10" s="4"/>
      <c r="T10" s="4"/>
      <c r="U10" s="4"/>
      <c r="V10" s="4"/>
      <c r="W10" s="4"/>
      <c r="X10" s="4"/>
      <c r="Y10" s="4"/>
      <c r="Z10" s="59">
        <v>2</v>
      </c>
    </row>
    <row r="11" spans="1:26" ht="120">
      <c r="A11" s="14">
        <v>4</v>
      </c>
      <c r="B11" s="60" t="s">
        <v>326</v>
      </c>
      <c r="C11" s="47" t="s">
        <v>0</v>
      </c>
      <c r="D11" s="50">
        <v>3</v>
      </c>
      <c r="E11" s="4"/>
      <c r="F11" s="4"/>
      <c r="G11" s="4"/>
      <c r="H11" s="4"/>
      <c r="I11" s="4"/>
      <c r="J11" s="4"/>
      <c r="K11" s="4"/>
      <c r="L11" s="4"/>
      <c r="M11" s="4"/>
      <c r="N11" s="49"/>
      <c r="O11" s="4"/>
      <c r="P11" s="4"/>
      <c r="Q11" s="4"/>
      <c r="R11" s="4"/>
      <c r="S11" s="4"/>
      <c r="T11" s="4"/>
      <c r="U11" s="4"/>
      <c r="V11" s="4"/>
      <c r="W11" s="4"/>
      <c r="X11" s="4"/>
      <c r="Y11" s="4"/>
      <c r="Z11" s="59">
        <v>3</v>
      </c>
    </row>
    <row r="12" spans="1:26" ht="75">
      <c r="A12" s="14">
        <v>5</v>
      </c>
      <c r="B12" s="60" t="s">
        <v>327</v>
      </c>
      <c r="C12" s="47" t="s">
        <v>0</v>
      </c>
      <c r="D12" s="50">
        <v>1</v>
      </c>
      <c r="E12" s="4"/>
      <c r="F12" s="4"/>
      <c r="G12" s="4"/>
      <c r="H12" s="4"/>
      <c r="I12" s="4"/>
      <c r="J12" s="4"/>
      <c r="K12" s="4"/>
      <c r="L12" s="4"/>
      <c r="M12" s="4"/>
      <c r="N12" s="49"/>
      <c r="O12" s="4"/>
      <c r="P12" s="4"/>
      <c r="Q12" s="4"/>
      <c r="R12" s="4"/>
      <c r="S12" s="4"/>
      <c r="T12" s="4"/>
      <c r="U12" s="4"/>
      <c r="V12" s="4"/>
      <c r="W12" s="4"/>
      <c r="X12" s="4"/>
      <c r="Y12" s="4"/>
      <c r="Z12" s="59">
        <v>1</v>
      </c>
    </row>
    <row r="13" spans="1:26" ht="180.75" thickBot="1">
      <c r="A13" s="15">
        <v>6</v>
      </c>
      <c r="B13" s="61" t="s">
        <v>328</v>
      </c>
      <c r="C13" s="51" t="s">
        <v>0</v>
      </c>
      <c r="D13" s="52">
        <v>3</v>
      </c>
      <c r="E13" s="53"/>
      <c r="F13" s="53"/>
      <c r="G13" s="53"/>
      <c r="H13" s="53"/>
      <c r="I13" s="53"/>
      <c r="J13" s="53"/>
      <c r="K13" s="53"/>
      <c r="L13" s="53"/>
      <c r="M13" s="53"/>
      <c r="N13" s="62"/>
      <c r="O13" s="53"/>
      <c r="P13" s="53"/>
      <c r="Q13" s="53"/>
      <c r="R13" s="53"/>
      <c r="S13" s="53"/>
      <c r="T13" s="53"/>
      <c r="U13" s="53"/>
      <c r="V13" s="53"/>
      <c r="W13" s="53"/>
      <c r="X13" s="53"/>
      <c r="Y13" s="53"/>
      <c r="Z13" s="63">
        <v>3</v>
      </c>
    </row>
    <row r="136" spans="2:2" ht="16.5">
      <c r="B136" s="19" t="s">
        <v>38</v>
      </c>
    </row>
  </sheetData>
  <mergeCells count="4">
    <mergeCell ref="A5:Z5"/>
    <mergeCell ref="A1:Z1"/>
    <mergeCell ref="A2:I2"/>
    <mergeCell ref="A3:Z4"/>
  </mergeCells>
  <pageMargins left="0.23622047244094491" right="0.23622047244094491" top="0.17303240740740741" bottom="0.74803149606299213" header="0.31496062992125984" footer="0.31496062992125984"/>
  <pageSetup paperSize="9" scale="65" firstPageNumber="25" fitToHeight="0" orientation="landscape" useFirstPageNumber="1" r:id="rId1"/>
  <headerFooter>
    <oddFooter>&amp;CStrona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defaultValue">
  <element uid="d7220eed-17a6-431d-810c-83a0ddfed893" value=""/>
</sisl>
</file>

<file path=customXml/itemProps1.xml><?xml version="1.0" encoding="utf-8"?>
<ds:datastoreItem xmlns:ds="http://schemas.openxmlformats.org/officeDocument/2006/customXml" ds:itemID="{B3A18082-CE80-4F23-B6AB-0C09B91EE68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4</vt:i4>
      </vt:variant>
    </vt:vector>
  </HeadingPairs>
  <TitlesOfParts>
    <vt:vector size="9" baseType="lpstr">
      <vt:lpstr>Zad. 1 Rozdzielnik Pododdziały </vt:lpstr>
      <vt:lpstr>Zad.1 Rozdzielnik Komenda Bazy </vt:lpstr>
      <vt:lpstr>Zad. 2 Rozdzielnik Komenda Bazy</vt:lpstr>
      <vt:lpstr>Zad.3 Rozdzielnik Komenda Bazy </vt:lpstr>
      <vt:lpstr>Zad.4 Rozdzielnik Komenda </vt:lpstr>
      <vt:lpstr>'Zad. 1 Rozdzielnik Pododdziały '!Obszar_wydruku</vt:lpstr>
      <vt:lpstr>'Zad. 1 Rozdzielnik Pododdziały '!Tytuły_wydruku</vt:lpstr>
      <vt:lpstr>'Zad. 2 Rozdzielnik Komenda Bazy'!Tytuły_wydruku</vt:lpstr>
      <vt:lpstr>'Zad.1 Rozdzielnik Komenda Bazy '!Tytuły_wydruku</vt:lpstr>
    </vt:vector>
  </TitlesOfParts>
  <Company>Resort Obrony Narodowej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Gawor Agmieszka</dc:creator>
  <cp:lastModifiedBy>Siepietowska Izabela</cp:lastModifiedBy>
  <cp:lastPrinted>2024-11-18T07:24:56Z</cp:lastPrinted>
  <dcterms:created xsi:type="dcterms:W3CDTF">2022-09-08T11:38:03Z</dcterms:created>
  <dcterms:modified xsi:type="dcterms:W3CDTF">2024-12-31T11:38:23Z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ace6bb53-d665-4330-88a2-b44cc6a19474</vt:lpwstr>
  </property>
  <property fmtid="{D5CDD505-2E9C-101B-9397-08002B2CF9AE}" pid="3" name="bjDocumentLabelXML">
    <vt:lpwstr>&lt;?xml version="1.0" encoding="us-ascii"?&gt;&lt;sisl xmlns:xsi="http://www.w3.org/2001/XMLSchema-instance" xmlns:xsd="http://www.w3.org/2001/XMLSchema" sislVersion="0" policy="8417b2fb-54a7-4fbc-b023-b6b37b7a623f" origin="defaultValue" xmlns="http://www.boldonj</vt:lpwstr>
  </property>
  <property fmtid="{D5CDD505-2E9C-101B-9397-08002B2CF9AE}" pid="4" name="bjDocumentLabelXML-0">
    <vt:lpwstr>ames.com/2008/01/sie/internal/label"&gt;&lt;element uid="d7220eed-17a6-431d-810c-83a0ddfed893" value="" /&gt;&lt;/sisl&gt;</vt:lpwstr>
  </property>
  <property fmtid="{D5CDD505-2E9C-101B-9397-08002B2CF9AE}" pid="5" name="bjDocumentSecurityLabel">
    <vt:lpwstr>[d7220eed-17a6-431d-810c-83a0ddfed893]</vt:lpwstr>
  </property>
  <property fmtid="{D5CDD505-2E9C-101B-9397-08002B2CF9AE}" pid="6" name="bjPortionMark">
    <vt:lpwstr>[JAW]</vt:lpwstr>
  </property>
  <property fmtid="{D5CDD505-2E9C-101B-9397-08002B2CF9AE}" pid="7" name="bjSaver">
    <vt:lpwstr>hWb1fFsrJBanyNGZmh9Iedc9IRRXcxh7</vt:lpwstr>
  </property>
  <property fmtid="{D5CDD505-2E9C-101B-9397-08002B2CF9AE}" pid="8" name="bjClsUserRVM">
    <vt:lpwstr>[]</vt:lpwstr>
  </property>
  <property fmtid="{D5CDD505-2E9C-101B-9397-08002B2CF9AE}" pid="9" name="s5636:Creator type=author">
    <vt:lpwstr>Gawor Agmieszka</vt:lpwstr>
  </property>
  <property fmtid="{D5CDD505-2E9C-101B-9397-08002B2CF9AE}" pid="10" name="s5636:Creator type=organization">
    <vt:lpwstr>MILNET-Z</vt:lpwstr>
  </property>
  <property fmtid="{D5CDD505-2E9C-101B-9397-08002B2CF9AE}" pid="11" name="s5636:Creator type=IP">
    <vt:lpwstr>10.80.30.61</vt:lpwstr>
  </property>
</Properties>
</file>