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240" windowHeight="11835"/>
  </bookViews>
  <sheets>
    <sheet name="Wykaz" sheetId="2" r:id="rId1"/>
  </sheets>
  <calcPr calcId="144525"/>
</workbook>
</file>

<file path=xl/calcChain.xml><?xml version="1.0" encoding="utf-8"?>
<calcChain xmlns="http://schemas.openxmlformats.org/spreadsheetml/2006/main">
  <c r="G165" i="2" l="1"/>
  <c r="G131" i="2" l="1"/>
  <c r="G93" i="2"/>
  <c r="G233" i="2" s="1"/>
</calcChain>
</file>

<file path=xl/sharedStrings.xml><?xml version="1.0" encoding="utf-8"?>
<sst xmlns="http://schemas.openxmlformats.org/spreadsheetml/2006/main" count="703" uniqueCount="407">
  <si>
    <t>Lp</t>
  </si>
  <si>
    <t>Nr drogi</t>
  </si>
  <si>
    <t>Przebieg</t>
  </si>
  <si>
    <t>Kategoria</t>
  </si>
  <si>
    <t>Klasa</t>
  </si>
  <si>
    <t>Nazwa drogi /ulicy/</t>
  </si>
  <si>
    <t>720001Z</t>
  </si>
  <si>
    <t>początek ul. Kościuszki</t>
  </si>
  <si>
    <t>Gminna</t>
  </si>
  <si>
    <t>Lokalna</t>
  </si>
  <si>
    <t>koniec  ul. Wojska Polskiego</t>
  </si>
  <si>
    <t>720002Z</t>
  </si>
  <si>
    <t>Dojazdowa</t>
  </si>
  <si>
    <t>720003Z</t>
  </si>
  <si>
    <t>początek ul. Obrońców Westerplatte</t>
  </si>
  <si>
    <t>Szarych Szeregów</t>
  </si>
  <si>
    <t>koniec ul. Partyzantów</t>
  </si>
  <si>
    <t>720004Z</t>
  </si>
  <si>
    <t xml:space="preserve">początek ul. Plac Zesłańców Sybiru </t>
  </si>
  <si>
    <t>Bankowa</t>
  </si>
  <si>
    <t>koniec ul. Szkolna</t>
  </si>
  <si>
    <t>720005Z</t>
  </si>
  <si>
    <t>Batalionów Chłopskich</t>
  </si>
  <si>
    <t>720006Z</t>
  </si>
  <si>
    <t>początek granica z działka nr geod. 2279</t>
  </si>
  <si>
    <t>Brylantowa</t>
  </si>
  <si>
    <t>koniec granica miasta</t>
  </si>
  <si>
    <t>720007Z</t>
  </si>
  <si>
    <t xml:space="preserve">początek ul. Żeromskiego </t>
  </si>
  <si>
    <t>Brzozowa</t>
  </si>
  <si>
    <t>koniec ul. Klonowa</t>
  </si>
  <si>
    <t>720008Z</t>
  </si>
  <si>
    <t xml:space="preserve">początek ul. Wojska Polskiego </t>
  </si>
  <si>
    <t>Budowlanych</t>
  </si>
  <si>
    <t>koniec Zakłady Rowerowe ROMET</t>
  </si>
  <si>
    <t>720009Z</t>
  </si>
  <si>
    <t xml:space="preserve">początek ul. Chłodna </t>
  </si>
  <si>
    <t>Bukowa</t>
  </si>
  <si>
    <t>koniec ul. Ogrodowa</t>
  </si>
  <si>
    <t>720010Z</t>
  </si>
  <si>
    <t>Bursztynowa</t>
  </si>
  <si>
    <t>koniec działka ALP</t>
  </si>
  <si>
    <t>720011Z</t>
  </si>
  <si>
    <t>początek ul. Kołobrzeska</t>
  </si>
  <si>
    <t>Cechowa</t>
  </si>
  <si>
    <t>koniec granica z działka nr geod. 207</t>
  </si>
  <si>
    <t>720012Z</t>
  </si>
  <si>
    <t>Chełmińska</t>
  </si>
  <si>
    <t xml:space="preserve">koniec ul. Zaułek Chełmiński i ul. Wojska Polskiego </t>
  </si>
  <si>
    <t>720013Z</t>
  </si>
  <si>
    <t>początek ul. Rzeczna</t>
  </si>
  <si>
    <t>Chłodna</t>
  </si>
  <si>
    <t>koniec ul. Chopina</t>
  </si>
  <si>
    <t>720014Z</t>
  </si>
  <si>
    <t>początek ul. Nowomiejska</t>
  </si>
  <si>
    <t>Chmielna</t>
  </si>
  <si>
    <t>koniec ul. Okrężna</t>
  </si>
  <si>
    <t>720015Z</t>
  </si>
  <si>
    <t>początek ul. Gen. L. Okulickiego</t>
  </si>
  <si>
    <t>Chopina</t>
  </si>
  <si>
    <t>koniec ul. Morzyce</t>
  </si>
  <si>
    <t>720016Z</t>
  </si>
  <si>
    <t>początek ul. 1 Maja</t>
  </si>
  <si>
    <t>Ciasna</t>
  </si>
  <si>
    <t>koniec granica z działka nr geod. 892 (obwodnica)</t>
  </si>
  <si>
    <t>720017Z</t>
  </si>
  <si>
    <t>początek ul. Bankowa</t>
  </si>
  <si>
    <t>Dąbrowskiego</t>
  </si>
  <si>
    <t>koniec ul. Kościuszki</t>
  </si>
  <si>
    <t>720018Z</t>
  </si>
  <si>
    <t>początek ul. Chłodna</t>
  </si>
  <si>
    <t>Dębowa</t>
  </si>
  <si>
    <t>koniec ul. Chopina i odgałęzienie do ul. Chłodnej</t>
  </si>
  <si>
    <t>720019Z</t>
  </si>
  <si>
    <t>początek ul. Prof. A. Łowińskiego</t>
  </si>
  <si>
    <t>Domańskiego</t>
  </si>
  <si>
    <t>koniec Plac Wolności</t>
  </si>
  <si>
    <t>720020Z</t>
  </si>
  <si>
    <t>Drahimska</t>
  </si>
  <si>
    <t>koniec granica z działką geod. nr 207</t>
  </si>
  <si>
    <t>720021Z</t>
  </si>
  <si>
    <t>początek Al. Zdob. Wału Pomorskiego</t>
  </si>
  <si>
    <t>Harcerska</t>
  </si>
  <si>
    <t>koniec ul. Miła</t>
  </si>
  <si>
    <t>720022Z</t>
  </si>
  <si>
    <t>Jasna</t>
  </si>
  <si>
    <t>720023Z</t>
  </si>
  <si>
    <t>Kaszubska</t>
  </si>
  <si>
    <t>koniec Al. Tysiąclecia</t>
  </si>
  <si>
    <t>720024Z</t>
  </si>
  <si>
    <t>początek Plac Wolności</t>
  </si>
  <si>
    <t>Kilińskiego</t>
  </si>
  <si>
    <t>koniec ul. Piastowska</t>
  </si>
  <si>
    <t>720025Z</t>
  </si>
  <si>
    <t>początek ul. Żeromskiego</t>
  </si>
  <si>
    <t>Klonowa</t>
  </si>
  <si>
    <t>koniec granica z działką nr goed. 319/1</t>
  </si>
  <si>
    <t>720026Z</t>
  </si>
  <si>
    <t>początek ul. Okulickiego</t>
  </si>
  <si>
    <t>Konopnickiej</t>
  </si>
  <si>
    <t>koniec ul. Chłodna</t>
  </si>
  <si>
    <t>720027Z</t>
  </si>
  <si>
    <t>Kościelna</t>
  </si>
  <si>
    <t>koniec Al. Aten Wałeckich</t>
  </si>
  <si>
    <t>720028Z</t>
  </si>
  <si>
    <t>początek ul. Kościuszki (droga krajowa)</t>
  </si>
  <si>
    <t>Kościuszki</t>
  </si>
  <si>
    <t>koniec przejazd kolejowy</t>
  </si>
  <si>
    <t>720029Z</t>
  </si>
  <si>
    <t>początek ul. Sądowa</t>
  </si>
  <si>
    <t>Kościuszkowców</t>
  </si>
  <si>
    <t>koniec ul. Kilińszczaków</t>
  </si>
  <si>
    <t>720030Z</t>
  </si>
  <si>
    <t xml:space="preserve">początek ul. Kościuszki </t>
  </si>
  <si>
    <t>Królowej Jadwigi</t>
  </si>
  <si>
    <t>koniec ul. Plac Zesłańców Sybiru</t>
  </si>
  <si>
    <t>720031Z</t>
  </si>
  <si>
    <t>początek ul. Warzywna</t>
  </si>
  <si>
    <t>Krótka</t>
  </si>
  <si>
    <t>koniec ogrodzenie szpitala wojskowego</t>
  </si>
  <si>
    <t>720032Z</t>
  </si>
  <si>
    <t>początek ul. Ogniowa</t>
  </si>
  <si>
    <t>Krucza</t>
  </si>
  <si>
    <t>720033Z</t>
  </si>
  <si>
    <t>początek ul. Sportowa</t>
  </si>
  <si>
    <t>Kusocińskiego</t>
  </si>
  <si>
    <t>koniec granica z działką nr geod. 2784</t>
  </si>
  <si>
    <t>720034Z</t>
  </si>
  <si>
    <t>Kwiatowa</t>
  </si>
  <si>
    <t>koniec posesja nr 21</t>
  </si>
  <si>
    <t>720035Z</t>
  </si>
  <si>
    <t>Leśna</t>
  </si>
  <si>
    <t>koniec granica z działką nr geod. 2636</t>
  </si>
  <si>
    <t>720036Z</t>
  </si>
  <si>
    <t>Lipowa</t>
  </si>
  <si>
    <t xml:space="preserve">koniec mostek na rzeczce </t>
  </si>
  <si>
    <t>720037Z</t>
  </si>
  <si>
    <t>początek ul. Kilińszczaków</t>
  </si>
  <si>
    <t>Prof. A. Łowińskiego</t>
  </si>
  <si>
    <t>koniec ul. Szczęśliwa</t>
  </si>
  <si>
    <t>720038Z</t>
  </si>
  <si>
    <t>początek Al. Tysiąclecia</t>
  </si>
  <si>
    <t>Mazowiecka</t>
  </si>
  <si>
    <t>koniec ul. 1 Maja</t>
  </si>
  <si>
    <t>720039Z</t>
  </si>
  <si>
    <t>Mickiewicza</t>
  </si>
  <si>
    <t>koniec Rodzinne Ogrody Działkowe „Raduń”</t>
  </si>
  <si>
    <t>720040Z</t>
  </si>
  <si>
    <t>początek ul. Staszica</t>
  </si>
  <si>
    <t>Miła</t>
  </si>
  <si>
    <t>koniec Al.Zdob. Wału Pomorskiego</t>
  </si>
  <si>
    <t>720041Z</t>
  </si>
  <si>
    <t>Morska</t>
  </si>
  <si>
    <t>koniec granica z działką nr geod. 194</t>
  </si>
  <si>
    <t>720042Z</t>
  </si>
  <si>
    <t>początek ul. Chopina</t>
  </si>
  <si>
    <t>Morzyce</t>
  </si>
  <si>
    <t>koniec przepust wodny przed leśniczówką</t>
  </si>
  <si>
    <t>720043Z</t>
  </si>
  <si>
    <t>początek ul. 12 Lutego</t>
  </si>
  <si>
    <t>Obrońców Westerplatte</t>
  </si>
  <si>
    <t>koniec Al. Zdob. Wału Pomorskiego</t>
  </si>
  <si>
    <t>720044Z</t>
  </si>
  <si>
    <t>początek ul. Okrężna</t>
  </si>
  <si>
    <t>Ogniowa</t>
  </si>
  <si>
    <t>koniec ul. Wilcza</t>
  </si>
  <si>
    <t>720045Z</t>
  </si>
  <si>
    <t>Ogrodowa</t>
  </si>
  <si>
    <t>720046Z</t>
  </si>
  <si>
    <t>Okrężna</t>
  </si>
  <si>
    <t>720047Z</t>
  </si>
  <si>
    <t>Orla</t>
  </si>
  <si>
    <t>koniec brzeg jez. Zamkowego</t>
  </si>
  <si>
    <t>720048Z</t>
  </si>
  <si>
    <t>Paderewskiego</t>
  </si>
  <si>
    <t>koniec ul. Witosa</t>
  </si>
  <si>
    <t>720049Z</t>
  </si>
  <si>
    <t>Papieża Jana XXIII</t>
  </si>
  <si>
    <t>koniec ul. Kościelna</t>
  </si>
  <si>
    <t>720050Z</t>
  </si>
  <si>
    <t>początek ul. Dworcowa</t>
  </si>
  <si>
    <t>Parkowa</t>
  </si>
  <si>
    <t>koniec ul. Południowa</t>
  </si>
  <si>
    <t>720051Z</t>
  </si>
  <si>
    <t>Partyzantów</t>
  </si>
  <si>
    <t>koniec ul. Obrońców Westerplatte</t>
  </si>
  <si>
    <t>720052Z</t>
  </si>
  <si>
    <t>początek ul. Zbożowa</t>
  </si>
  <si>
    <t>Piaskowa</t>
  </si>
  <si>
    <t>koniec posesja nr 14</t>
  </si>
  <si>
    <t>720053Z</t>
  </si>
  <si>
    <t>Piastowska</t>
  </si>
  <si>
    <t>720054Z</t>
  </si>
  <si>
    <t>ograniczony ulicami: Kilińszczaków, Al.Zdob.Wału Pomorskiego, Kilińskiego,Domańskiego, Rzeczna</t>
  </si>
  <si>
    <t>Plac Wolności</t>
  </si>
  <si>
    <t>720055Z</t>
  </si>
  <si>
    <t>ograniczony ulicami: Bankowa, Królowej Jadwigi, Tęczowa, Robotnicza</t>
  </si>
  <si>
    <t>Plac Zesłańców Sybiru</t>
  </si>
  <si>
    <t>720056Z</t>
  </si>
  <si>
    <t>początek ul. Werneńska</t>
  </si>
  <si>
    <t>E. Plater</t>
  </si>
  <si>
    <t>720057Z</t>
  </si>
  <si>
    <t>Pocztowa</t>
  </si>
  <si>
    <t>koniec ul. Orla</t>
  </si>
  <si>
    <t>720058Z</t>
  </si>
  <si>
    <t>Podgórna</t>
  </si>
  <si>
    <t>koniec granica posesji „Widok”(działka nr geod.  4575)</t>
  </si>
  <si>
    <t>720059Z</t>
  </si>
  <si>
    <t>początek granica z działką nr geod. 115</t>
  </si>
  <si>
    <t>Podleśna</t>
  </si>
  <si>
    <t>koniec Chrząstkowo</t>
  </si>
  <si>
    <t>720060Z</t>
  </si>
  <si>
    <t>Połczyńska</t>
  </si>
  <si>
    <t>720061Z</t>
  </si>
  <si>
    <t>początek ul. Bydgoska</t>
  </si>
  <si>
    <t>Południowa</t>
  </si>
  <si>
    <t>koniec granica z działka nr geod.  3732</t>
  </si>
  <si>
    <t>720062Z</t>
  </si>
  <si>
    <t>Pomorska</t>
  </si>
  <si>
    <t>koniec ul. Wileńska</t>
  </si>
  <si>
    <t>720063Z</t>
  </si>
  <si>
    <t>początek ul. Dąbrowskiego</t>
  </si>
  <si>
    <t>Poniatowskiego</t>
  </si>
  <si>
    <t>koniec Al. Marszałka J. Piłsudsiego</t>
  </si>
  <si>
    <t>720064Z</t>
  </si>
  <si>
    <t>początek ul. Zaułek Chełmiński</t>
  </si>
  <si>
    <t>Poznańska</t>
  </si>
  <si>
    <t>koniec Osiedle Zatorze</t>
  </si>
  <si>
    <t>720065Z</t>
  </si>
  <si>
    <t>Pożarna</t>
  </si>
  <si>
    <t>koniec rzeczka Pilca (Młynówka, Żydówka)</t>
  </si>
  <si>
    <t>720066Z</t>
  </si>
  <si>
    <t>początek Chrząstkowo</t>
  </si>
  <si>
    <t>Północna</t>
  </si>
  <si>
    <t>koniec granica z działką nr geod.  6</t>
  </si>
  <si>
    <t>720067Z</t>
  </si>
  <si>
    <t>Przedmiejska</t>
  </si>
  <si>
    <t>720068Z</t>
  </si>
  <si>
    <t>Rataja</t>
  </si>
  <si>
    <t>720069Z</t>
  </si>
  <si>
    <t>początek ul. Plac Zesłańców Sybiru</t>
  </si>
  <si>
    <t>Robotnicza</t>
  </si>
  <si>
    <t>koniec Al. Marszałka J. Piłsudskiego</t>
  </si>
  <si>
    <t>720070Z</t>
  </si>
  <si>
    <t>Rzeczna</t>
  </si>
  <si>
    <t>koniec jez. Raduń, ul. Chłodna i ul. Szkolna</t>
  </si>
  <si>
    <t>720071Z</t>
  </si>
  <si>
    <t>Rzemieślnicza</t>
  </si>
  <si>
    <t>koniec granica z działką nr geod. 240</t>
  </si>
  <si>
    <t>720072Z</t>
  </si>
  <si>
    <t>początek ul. Pocztowa</t>
  </si>
  <si>
    <t>Sądowa</t>
  </si>
  <si>
    <t>koniec ul. Wąska</t>
  </si>
  <si>
    <t>720073Z</t>
  </si>
  <si>
    <t>Sienkiewicza</t>
  </si>
  <si>
    <t xml:space="preserve">koniec ul. Bracka </t>
  </si>
  <si>
    <t>720074Z</t>
  </si>
  <si>
    <t>początek ul. Żabia</t>
  </si>
  <si>
    <t>Słoneczna</t>
  </si>
  <si>
    <t>koniec ul. Żeromskiego</t>
  </si>
  <si>
    <t>720075Z</t>
  </si>
  <si>
    <t>Smolna</t>
  </si>
  <si>
    <t>koniec posesja nr 24</t>
  </si>
  <si>
    <t>720076Z</t>
  </si>
  <si>
    <t>początek ul. Robotnicza</t>
  </si>
  <si>
    <t>Sosnowa</t>
  </si>
  <si>
    <t>koniec granice z działkami nr geod. 2869,2874/6,2894</t>
  </si>
  <si>
    <t>720077Z</t>
  </si>
  <si>
    <t>Spokojna</t>
  </si>
  <si>
    <t>koniec ul. Królowej Jadwigi</t>
  </si>
  <si>
    <t>720078Z</t>
  </si>
  <si>
    <t>Sportowa</t>
  </si>
  <si>
    <t>koniec ul. Robotnicza</t>
  </si>
  <si>
    <t>720079Z</t>
  </si>
  <si>
    <t>Staszica</t>
  </si>
  <si>
    <t>720080Z</t>
  </si>
  <si>
    <t>Szczęśliwa</t>
  </si>
  <si>
    <t>koniec ul. Rzeczna</t>
  </si>
  <si>
    <t>720081Z</t>
  </si>
  <si>
    <t>początek ul. Konopnickiej</t>
  </si>
  <si>
    <t>Szkolna</t>
  </si>
  <si>
    <t>720082Z</t>
  </si>
  <si>
    <t>Szmaragdowa</t>
  </si>
  <si>
    <t>koniec granica z działką nr geod. 2276 i ALP</t>
  </si>
  <si>
    <t>720083Z</t>
  </si>
  <si>
    <t>początek ul. Towarowa</t>
  </si>
  <si>
    <t>Szpitalna</t>
  </si>
  <si>
    <t>koniec posesja nr 15</t>
  </si>
  <si>
    <t>720084Z</t>
  </si>
  <si>
    <t>Tęczowa</t>
  </si>
  <si>
    <t>koniec Plac Zesłańców Sybiru</t>
  </si>
  <si>
    <t>720085Z</t>
  </si>
  <si>
    <t>początek ul. Ogrodowa</t>
  </si>
  <si>
    <t>Topolowa</t>
  </si>
  <si>
    <t>koniec wjazd do Przedszkola nr 5 i ul. Chopina</t>
  </si>
  <si>
    <t>720086Z</t>
  </si>
  <si>
    <t>początek ul. Zielna</t>
  </si>
  <si>
    <t>Towarowa</t>
  </si>
  <si>
    <t>koniec granica z działką nr geod. 1836 (teren PKP)</t>
  </si>
  <si>
    <t>720087Z</t>
  </si>
  <si>
    <t>Urocza</t>
  </si>
  <si>
    <t>720088Z</t>
  </si>
  <si>
    <t>Warzywna</t>
  </si>
  <si>
    <t>720089Z</t>
  </si>
  <si>
    <t>Wąska</t>
  </si>
  <si>
    <t>720090Z</t>
  </si>
  <si>
    <t>początek ul. Kaszubska</t>
  </si>
  <si>
    <t>Werneńska</t>
  </si>
  <si>
    <t>koniec ul.Mazowiecka</t>
  </si>
  <si>
    <t>720091Z</t>
  </si>
  <si>
    <t>początek ul. Nowomiejska i odnoga od ul. Ogniowej</t>
  </si>
  <si>
    <t>Wilcza</t>
  </si>
  <si>
    <t>720092Z</t>
  </si>
  <si>
    <t>Wileńska</t>
  </si>
  <si>
    <t>koniec ul. Chłodna</t>
  </si>
  <si>
    <t>720093Z</t>
  </si>
  <si>
    <t>Witosa</t>
  </si>
  <si>
    <t>koniec posesja nr 65 i ul Obrońców Westerplatte</t>
  </si>
  <si>
    <t>720094Z</t>
  </si>
  <si>
    <t>początek przejazd kolejowy</t>
  </si>
  <si>
    <t>Wronia</t>
  </si>
  <si>
    <t>koniec granice miasta</t>
  </si>
  <si>
    <t>720095Z</t>
  </si>
  <si>
    <t>początek ul. Chełmińska</t>
  </si>
  <si>
    <t>Zaułek Chełmiński</t>
  </si>
  <si>
    <t>koniec ogrody działkowe przy ul. Zaułek Chełmiński</t>
  </si>
  <si>
    <t>720096Z</t>
  </si>
  <si>
    <t>Zbożowa</t>
  </si>
  <si>
    <t>koniec ul. Ciasna</t>
  </si>
  <si>
    <t>720097Z</t>
  </si>
  <si>
    <t xml:space="preserve">początek ul. Nowomiejska </t>
  </si>
  <si>
    <t>Zielna</t>
  </si>
  <si>
    <t>720098Z</t>
  </si>
  <si>
    <t>Złota</t>
  </si>
  <si>
    <t>koniec granica z działką nr geod. 5617/4</t>
  </si>
  <si>
    <t>720099Z</t>
  </si>
  <si>
    <t>początek ul. Pożarna</t>
  </si>
  <si>
    <t>Żabia</t>
  </si>
  <si>
    <t>720100Z</t>
  </si>
  <si>
    <t>Żeromskiego</t>
  </si>
  <si>
    <t>720101Z</t>
  </si>
  <si>
    <t>Żyzna</t>
  </si>
  <si>
    <t>koniec ul. Okrężna</t>
  </si>
  <si>
    <t>720102Z</t>
  </si>
  <si>
    <t>Kolejowa</t>
  </si>
  <si>
    <t>koniec ul. Bydgoska</t>
  </si>
  <si>
    <t>720103Z</t>
  </si>
  <si>
    <t>początek ul. Południowa</t>
  </si>
  <si>
    <t>Strefowa</t>
  </si>
  <si>
    <t>koniec ul. Budowlanych</t>
  </si>
  <si>
    <t>początek ul. Miła</t>
  </si>
  <si>
    <t>Kujawska</t>
  </si>
  <si>
    <t>początek ul. Sienkiewicza</t>
  </si>
  <si>
    <t>Bracka</t>
  </si>
  <si>
    <t>koniec Osiedle Dolne Miasto</t>
  </si>
  <si>
    <t>początek ul. Aleja Zdobywców Wału Pomorskiego</t>
  </si>
  <si>
    <t>Aleja Zdobywców Wału Pomorskiego</t>
  </si>
  <si>
    <t>koniec dz. 5159/11</t>
  </si>
  <si>
    <t>1 Maja</t>
  </si>
  <si>
    <t>3 Maja</t>
  </si>
  <si>
    <t>720104Z</t>
  </si>
  <si>
    <t>720105Z</t>
  </si>
  <si>
    <t>720106Z</t>
  </si>
  <si>
    <t>Długość  m</t>
  </si>
  <si>
    <t>Razem</t>
  </si>
  <si>
    <t>początek Al..Zdobywców Wału Pomorskiego</t>
  </si>
  <si>
    <t>Półwiejska</t>
  </si>
  <si>
    <t>początek ul. Generała Władysława Andersa</t>
  </si>
  <si>
    <t xml:space="preserve">koniec granica z działką nr ewid. </t>
  </si>
  <si>
    <t>koniec granica z działką nr ewid. 4549/2</t>
  </si>
  <si>
    <t>koniec granica z działką nr ewid. 1526</t>
  </si>
  <si>
    <t>Wiejska</t>
  </si>
  <si>
    <t>Polna</t>
  </si>
  <si>
    <t>początek ul. Morzyce</t>
  </si>
  <si>
    <t>Działki</t>
  </si>
  <si>
    <t>koniec granica z działką nr geod. 2697</t>
  </si>
  <si>
    <t>2144, 2612/9, 2145/4 …</t>
  </si>
  <si>
    <t>początek ul. Poniatowskiego</t>
  </si>
  <si>
    <t>koniec Al. Marsz. J. Piłsudskiego</t>
  </si>
  <si>
    <t>…. 5467/5, 5469/16</t>
  </si>
  <si>
    <t>2376, 2387</t>
  </si>
  <si>
    <t>koniec granica z działką nr 2398</t>
  </si>
  <si>
    <t>koniec granica z działką nr 5330</t>
  </si>
  <si>
    <t>2224 i 2276</t>
  </si>
  <si>
    <t>Stanisława Wyspiańskiego</t>
  </si>
  <si>
    <t>początek granica z działką 5654/95</t>
  </si>
  <si>
    <t>koniec granica z działką 5661/114</t>
  </si>
  <si>
    <t>początek granica administracyjna miasta</t>
  </si>
  <si>
    <t xml:space="preserve">koniec granica z działką </t>
  </si>
  <si>
    <t>Nowomiejska</t>
  </si>
  <si>
    <t xml:space="preserve">początek granica z działką </t>
  </si>
  <si>
    <t>koniec granica administracyjna miasta</t>
  </si>
  <si>
    <t>Bydgoska</t>
  </si>
  <si>
    <t>Kołobrzeska</t>
  </si>
  <si>
    <t>720107Z</t>
  </si>
  <si>
    <t>720108Z</t>
  </si>
  <si>
    <t>720109Z</t>
  </si>
  <si>
    <t>720110Z</t>
  </si>
  <si>
    <t>720111Z</t>
  </si>
  <si>
    <t>720112Z</t>
  </si>
  <si>
    <t>720113Z</t>
  </si>
  <si>
    <t>Chrząstkowo</t>
  </si>
  <si>
    <t>720114Z</t>
  </si>
  <si>
    <t>Jana Matejki</t>
  </si>
  <si>
    <t>4470, ...</t>
  </si>
  <si>
    <t>720115Z</t>
  </si>
  <si>
    <t>WYKAZ DRÓG GMINY MIEJSKIEJ WAŁCZ  -  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</si>
</sst>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2"/>
      <color theme="1"/>
      <name val="Times New Roman"/>
      <family val="2"/>
      <charset val="238"/>
    </font>
    <font>
      <sz val="12"/>
      <name val="Times New Roman CE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workbookViewId="0">
      <pane ySplit="2" topLeftCell="A213" activePane="bottomLeft" state="frozen"/>
      <selection pane="bottomLeft" activeCell="E240" sqref="E240"/>
    </sheetView>
  </sheetViews>
  <sheetFormatPr defaultRowHeight="15.75" x14ac:dyDescent="0.25"/>
  <cols>
    <col min="1" max="1" width="3.875" style="1" bestFit="1" customWidth="1"/>
    <col min="2" max="2" width="10.625" style="1" customWidth="1"/>
    <col min="3" max="3" width="30.625" bestFit="1" customWidth="1"/>
    <col min="4" max="4" width="9.625" customWidth="1"/>
    <col min="5" max="5" width="44.25" customWidth="1"/>
    <col min="6" max="6" width="8.375" style="1" customWidth="1"/>
    <col min="7" max="7" width="9.375" bestFit="1" customWidth="1"/>
    <col min="8" max="8" width="18.75" customWidth="1"/>
  </cols>
  <sheetData>
    <row r="1" spans="1:8" ht="25.5" customHeight="1" x14ac:dyDescent="0.25">
      <c r="A1" s="29" t="s">
        <v>406</v>
      </c>
      <c r="B1" s="29"/>
      <c r="C1" s="29"/>
      <c r="D1" s="29"/>
      <c r="E1" s="29"/>
      <c r="F1" s="29"/>
      <c r="G1" s="29"/>
      <c r="H1" s="29"/>
    </row>
    <row r="2" spans="1:8" x14ac:dyDescent="0.25">
      <c r="A2" s="4" t="s">
        <v>0</v>
      </c>
      <c r="B2" s="2" t="s">
        <v>1</v>
      </c>
      <c r="C2" s="2" t="s">
        <v>5</v>
      </c>
      <c r="D2" s="2" t="s">
        <v>4</v>
      </c>
      <c r="E2" s="2" t="s">
        <v>2</v>
      </c>
      <c r="F2" s="2" t="s">
        <v>3</v>
      </c>
      <c r="G2" s="2" t="s">
        <v>363</v>
      </c>
      <c r="H2" s="2" t="s">
        <v>374</v>
      </c>
    </row>
    <row r="3" spans="1:8" x14ac:dyDescent="0.25">
      <c r="A3" s="13">
        <v>1</v>
      </c>
      <c r="B3" s="13" t="s">
        <v>6</v>
      </c>
      <c r="C3" s="16" t="s">
        <v>358</v>
      </c>
      <c r="D3" s="16" t="s">
        <v>9</v>
      </c>
      <c r="E3" s="8" t="s">
        <v>7</v>
      </c>
      <c r="F3" s="13" t="s">
        <v>8</v>
      </c>
      <c r="G3" s="17">
        <v>801</v>
      </c>
      <c r="H3" s="19"/>
    </row>
    <row r="4" spans="1:8" x14ac:dyDescent="0.25">
      <c r="A4" s="13"/>
      <c r="B4" s="13"/>
      <c r="C4" s="16"/>
      <c r="D4" s="16"/>
      <c r="E4" s="9" t="s">
        <v>10</v>
      </c>
      <c r="F4" s="13"/>
      <c r="G4" s="18"/>
      <c r="H4" s="20"/>
    </row>
    <row r="5" spans="1:8" x14ac:dyDescent="0.25">
      <c r="A5" s="13">
        <v>2</v>
      </c>
      <c r="B5" s="13" t="s">
        <v>11</v>
      </c>
      <c r="C5" s="16" t="s">
        <v>359</v>
      </c>
      <c r="D5" s="16" t="s">
        <v>12</v>
      </c>
      <c r="E5" s="6" t="s">
        <v>377</v>
      </c>
      <c r="F5" s="13" t="s">
        <v>8</v>
      </c>
      <c r="G5" s="17">
        <v>228</v>
      </c>
      <c r="H5" s="19"/>
    </row>
    <row r="6" spans="1:8" x14ac:dyDescent="0.25">
      <c r="A6" s="13"/>
      <c r="B6" s="13"/>
      <c r="C6" s="16"/>
      <c r="D6" s="16"/>
      <c r="E6" s="7" t="s">
        <v>378</v>
      </c>
      <c r="F6" s="13"/>
      <c r="G6" s="18"/>
      <c r="H6" s="20"/>
    </row>
    <row r="7" spans="1:8" x14ac:dyDescent="0.25">
      <c r="A7" s="13">
        <v>3</v>
      </c>
      <c r="B7" s="13" t="s">
        <v>13</v>
      </c>
      <c r="C7" s="16" t="s">
        <v>15</v>
      </c>
      <c r="D7" s="16" t="s">
        <v>12</v>
      </c>
      <c r="E7" s="8" t="s">
        <v>14</v>
      </c>
      <c r="F7" s="13" t="s">
        <v>8</v>
      </c>
      <c r="G7" s="17">
        <v>144</v>
      </c>
      <c r="H7" s="19"/>
    </row>
    <row r="8" spans="1:8" x14ac:dyDescent="0.25">
      <c r="A8" s="13"/>
      <c r="B8" s="13"/>
      <c r="C8" s="16"/>
      <c r="D8" s="16"/>
      <c r="E8" s="9" t="s">
        <v>16</v>
      </c>
      <c r="F8" s="13"/>
      <c r="G8" s="18"/>
      <c r="H8" s="20"/>
    </row>
    <row r="9" spans="1:8" x14ac:dyDescent="0.25">
      <c r="A9" s="13">
        <v>4</v>
      </c>
      <c r="B9" s="13" t="s">
        <v>17</v>
      </c>
      <c r="C9" s="16" t="s">
        <v>19</v>
      </c>
      <c r="D9" s="16" t="s">
        <v>9</v>
      </c>
      <c r="E9" s="8" t="s">
        <v>18</v>
      </c>
      <c r="F9" s="13" t="s">
        <v>8</v>
      </c>
      <c r="G9" s="17">
        <v>298</v>
      </c>
      <c r="H9" s="19" t="s">
        <v>404</v>
      </c>
    </row>
    <row r="10" spans="1:8" x14ac:dyDescent="0.25">
      <c r="A10" s="13"/>
      <c r="B10" s="13"/>
      <c r="C10" s="16"/>
      <c r="D10" s="16"/>
      <c r="E10" s="9" t="s">
        <v>20</v>
      </c>
      <c r="F10" s="13"/>
      <c r="G10" s="18"/>
      <c r="H10" s="20"/>
    </row>
    <row r="11" spans="1:8" x14ac:dyDescent="0.25">
      <c r="A11" s="13">
        <v>5</v>
      </c>
      <c r="B11" s="13" t="s">
        <v>21</v>
      </c>
      <c r="C11" s="16" t="s">
        <v>22</v>
      </c>
      <c r="D11" s="16" t="s">
        <v>12</v>
      </c>
      <c r="E11" s="8" t="s">
        <v>14</v>
      </c>
      <c r="F11" s="13" t="s">
        <v>8</v>
      </c>
      <c r="G11" s="17">
        <v>110</v>
      </c>
      <c r="H11" s="19"/>
    </row>
    <row r="12" spans="1:8" x14ac:dyDescent="0.25">
      <c r="A12" s="13"/>
      <c r="B12" s="13"/>
      <c r="C12" s="16"/>
      <c r="D12" s="16"/>
      <c r="E12" s="9" t="s">
        <v>16</v>
      </c>
      <c r="F12" s="13"/>
      <c r="G12" s="18"/>
      <c r="H12" s="20"/>
    </row>
    <row r="13" spans="1:8" x14ac:dyDescent="0.25">
      <c r="A13" s="13">
        <v>6</v>
      </c>
      <c r="B13" s="13" t="s">
        <v>23</v>
      </c>
      <c r="C13" s="16" t="s">
        <v>25</v>
      </c>
      <c r="D13" s="16" t="s">
        <v>12</v>
      </c>
      <c r="E13" s="8" t="s">
        <v>24</v>
      </c>
      <c r="F13" s="13" t="s">
        <v>8</v>
      </c>
      <c r="G13" s="17">
        <v>373</v>
      </c>
      <c r="H13" s="19"/>
    </row>
    <row r="14" spans="1:8" x14ac:dyDescent="0.25">
      <c r="A14" s="13"/>
      <c r="B14" s="13"/>
      <c r="C14" s="16"/>
      <c r="D14" s="16"/>
      <c r="E14" s="9" t="s">
        <v>26</v>
      </c>
      <c r="F14" s="13"/>
      <c r="G14" s="18"/>
      <c r="H14" s="20"/>
    </row>
    <row r="15" spans="1:8" x14ac:dyDescent="0.25">
      <c r="A15" s="13">
        <v>7</v>
      </c>
      <c r="B15" s="13" t="s">
        <v>27</v>
      </c>
      <c r="C15" s="16" t="s">
        <v>29</v>
      </c>
      <c r="D15" s="16" t="s">
        <v>12</v>
      </c>
      <c r="E15" s="8" t="s">
        <v>28</v>
      </c>
      <c r="F15" s="13" t="s">
        <v>8</v>
      </c>
      <c r="G15" s="17">
        <v>206</v>
      </c>
      <c r="H15" s="19"/>
    </row>
    <row r="16" spans="1:8" x14ac:dyDescent="0.25">
      <c r="A16" s="13"/>
      <c r="B16" s="13"/>
      <c r="C16" s="16"/>
      <c r="D16" s="16"/>
      <c r="E16" s="9" t="s">
        <v>30</v>
      </c>
      <c r="F16" s="13"/>
      <c r="G16" s="18"/>
      <c r="H16" s="20"/>
    </row>
    <row r="17" spans="1:8" x14ac:dyDescent="0.25">
      <c r="A17" s="13">
        <v>8</v>
      </c>
      <c r="B17" s="13" t="s">
        <v>31</v>
      </c>
      <c r="C17" s="16" t="s">
        <v>33</v>
      </c>
      <c r="D17" s="16" t="s">
        <v>9</v>
      </c>
      <c r="E17" s="8" t="s">
        <v>32</v>
      </c>
      <c r="F17" s="13" t="s">
        <v>8</v>
      </c>
      <c r="G17" s="17">
        <v>1319</v>
      </c>
      <c r="H17" s="19"/>
    </row>
    <row r="18" spans="1:8" x14ac:dyDescent="0.25">
      <c r="A18" s="13"/>
      <c r="B18" s="13"/>
      <c r="C18" s="16"/>
      <c r="D18" s="16"/>
      <c r="E18" s="9" t="s">
        <v>34</v>
      </c>
      <c r="F18" s="13"/>
      <c r="G18" s="18"/>
      <c r="H18" s="20"/>
    </row>
    <row r="19" spans="1:8" x14ac:dyDescent="0.25">
      <c r="A19" s="13">
        <v>9</v>
      </c>
      <c r="B19" s="13" t="s">
        <v>35</v>
      </c>
      <c r="C19" s="16" t="s">
        <v>37</v>
      </c>
      <c r="D19" s="16" t="s">
        <v>12</v>
      </c>
      <c r="E19" s="8" t="s">
        <v>36</v>
      </c>
      <c r="F19" s="13" t="s">
        <v>8</v>
      </c>
      <c r="G19" s="17">
        <v>229</v>
      </c>
      <c r="H19" s="19"/>
    </row>
    <row r="20" spans="1:8" x14ac:dyDescent="0.25">
      <c r="A20" s="13"/>
      <c r="B20" s="13"/>
      <c r="C20" s="16"/>
      <c r="D20" s="16"/>
      <c r="E20" s="9" t="s">
        <v>38</v>
      </c>
      <c r="F20" s="13"/>
      <c r="G20" s="18"/>
      <c r="H20" s="20"/>
    </row>
    <row r="21" spans="1:8" x14ac:dyDescent="0.25">
      <c r="A21" s="13">
        <v>10</v>
      </c>
      <c r="B21" s="13" t="s">
        <v>39</v>
      </c>
      <c r="C21" s="16" t="s">
        <v>40</v>
      </c>
      <c r="D21" s="16" t="s">
        <v>12</v>
      </c>
      <c r="E21" s="8" t="s">
        <v>24</v>
      </c>
      <c r="F21" s="13" t="s">
        <v>8</v>
      </c>
      <c r="G21" s="17">
        <v>375</v>
      </c>
      <c r="H21" s="19"/>
    </row>
    <row r="22" spans="1:8" x14ac:dyDescent="0.25">
      <c r="A22" s="13"/>
      <c r="B22" s="13"/>
      <c r="C22" s="16"/>
      <c r="D22" s="16"/>
      <c r="E22" s="9" t="s">
        <v>41</v>
      </c>
      <c r="F22" s="13"/>
      <c r="G22" s="18"/>
      <c r="H22" s="20"/>
    </row>
    <row r="23" spans="1:8" x14ac:dyDescent="0.25">
      <c r="A23" s="13">
        <v>11</v>
      </c>
      <c r="B23" s="13" t="s">
        <v>42</v>
      </c>
      <c r="C23" s="16" t="s">
        <v>44</v>
      </c>
      <c r="D23" s="16" t="s">
        <v>12</v>
      </c>
      <c r="E23" s="8" t="s">
        <v>43</v>
      </c>
      <c r="F23" s="13" t="s">
        <v>8</v>
      </c>
      <c r="G23" s="17">
        <v>148</v>
      </c>
      <c r="H23" s="19"/>
    </row>
    <row r="24" spans="1:8" x14ac:dyDescent="0.25">
      <c r="A24" s="13"/>
      <c r="B24" s="13"/>
      <c r="C24" s="16"/>
      <c r="D24" s="16"/>
      <c r="E24" s="9" t="s">
        <v>45</v>
      </c>
      <c r="F24" s="13"/>
      <c r="G24" s="18"/>
      <c r="H24" s="20"/>
    </row>
    <row r="25" spans="1:8" x14ac:dyDescent="0.25">
      <c r="A25" s="13">
        <v>12</v>
      </c>
      <c r="B25" s="13" t="s">
        <v>46</v>
      </c>
      <c r="C25" s="16" t="s">
        <v>47</v>
      </c>
      <c r="D25" s="16" t="s">
        <v>12</v>
      </c>
      <c r="E25" s="8" t="s">
        <v>32</v>
      </c>
      <c r="F25" s="13" t="s">
        <v>8</v>
      </c>
      <c r="G25" s="17">
        <v>597</v>
      </c>
      <c r="H25" s="19"/>
    </row>
    <row r="26" spans="1:8" x14ac:dyDescent="0.25">
      <c r="A26" s="13"/>
      <c r="B26" s="13"/>
      <c r="C26" s="16"/>
      <c r="D26" s="16"/>
      <c r="E26" s="9" t="s">
        <v>48</v>
      </c>
      <c r="F26" s="13"/>
      <c r="G26" s="18"/>
      <c r="H26" s="20"/>
    </row>
    <row r="27" spans="1:8" x14ac:dyDescent="0.25">
      <c r="A27" s="13">
        <v>13</v>
      </c>
      <c r="B27" s="13" t="s">
        <v>49</v>
      </c>
      <c r="C27" s="16" t="s">
        <v>51</v>
      </c>
      <c r="D27" s="16" t="s">
        <v>9</v>
      </c>
      <c r="E27" s="8" t="s">
        <v>50</v>
      </c>
      <c r="F27" s="13" t="s">
        <v>8</v>
      </c>
      <c r="G27" s="17">
        <v>1207</v>
      </c>
      <c r="H27" s="19"/>
    </row>
    <row r="28" spans="1:8" x14ac:dyDescent="0.25">
      <c r="A28" s="13"/>
      <c r="B28" s="13"/>
      <c r="C28" s="16"/>
      <c r="D28" s="16"/>
      <c r="E28" s="9" t="s">
        <v>52</v>
      </c>
      <c r="F28" s="13"/>
      <c r="G28" s="18"/>
      <c r="H28" s="20"/>
    </row>
    <row r="29" spans="1:8" x14ac:dyDescent="0.25">
      <c r="A29" s="13">
        <v>14</v>
      </c>
      <c r="B29" s="13" t="s">
        <v>53</v>
      </c>
      <c r="C29" s="16" t="s">
        <v>55</v>
      </c>
      <c r="D29" s="16" t="s">
        <v>12</v>
      </c>
      <c r="E29" s="10" t="s">
        <v>54</v>
      </c>
      <c r="F29" s="13" t="s">
        <v>8</v>
      </c>
      <c r="G29" s="17">
        <v>418</v>
      </c>
      <c r="H29" s="19"/>
    </row>
    <row r="30" spans="1:8" x14ac:dyDescent="0.25">
      <c r="A30" s="13"/>
      <c r="B30" s="13"/>
      <c r="C30" s="16"/>
      <c r="D30" s="16"/>
      <c r="E30" s="11" t="s">
        <v>56</v>
      </c>
      <c r="F30" s="13"/>
      <c r="G30" s="18"/>
      <c r="H30" s="20"/>
    </row>
    <row r="31" spans="1:8" x14ac:dyDescent="0.25">
      <c r="A31" s="13">
        <v>15</v>
      </c>
      <c r="B31" s="13" t="s">
        <v>57</v>
      </c>
      <c r="C31" s="16" t="s">
        <v>59</v>
      </c>
      <c r="D31" s="16" t="s">
        <v>9</v>
      </c>
      <c r="E31" s="12" t="s">
        <v>58</v>
      </c>
      <c r="F31" s="13" t="s">
        <v>8</v>
      </c>
      <c r="G31" s="17">
        <v>1155</v>
      </c>
      <c r="H31" s="19"/>
    </row>
    <row r="32" spans="1:8" x14ac:dyDescent="0.25">
      <c r="A32" s="13"/>
      <c r="B32" s="13"/>
      <c r="C32" s="16"/>
      <c r="D32" s="16"/>
      <c r="E32" s="11" t="s">
        <v>60</v>
      </c>
      <c r="F32" s="13"/>
      <c r="G32" s="18"/>
      <c r="H32" s="20"/>
    </row>
    <row r="33" spans="1:8" x14ac:dyDescent="0.25">
      <c r="A33" s="13">
        <v>16</v>
      </c>
      <c r="B33" s="13" t="s">
        <v>61</v>
      </c>
      <c r="C33" s="16" t="s">
        <v>63</v>
      </c>
      <c r="D33" s="16" t="s">
        <v>12</v>
      </c>
      <c r="E33" s="12" t="s">
        <v>62</v>
      </c>
      <c r="F33" s="13" t="s">
        <v>8</v>
      </c>
      <c r="G33" s="17">
        <v>1883</v>
      </c>
      <c r="H33" s="19"/>
    </row>
    <row r="34" spans="1:8" x14ac:dyDescent="0.25">
      <c r="A34" s="13"/>
      <c r="B34" s="13"/>
      <c r="C34" s="16"/>
      <c r="D34" s="16"/>
      <c r="E34" s="11" t="s">
        <v>64</v>
      </c>
      <c r="F34" s="13"/>
      <c r="G34" s="18"/>
      <c r="H34" s="20"/>
    </row>
    <row r="35" spans="1:8" x14ac:dyDescent="0.25">
      <c r="A35" s="13">
        <v>17</v>
      </c>
      <c r="B35" s="13" t="s">
        <v>65</v>
      </c>
      <c r="C35" s="16" t="s">
        <v>67</v>
      </c>
      <c r="D35" s="16" t="s">
        <v>9</v>
      </c>
      <c r="E35" s="12" t="s">
        <v>66</v>
      </c>
      <c r="F35" s="13" t="s">
        <v>8</v>
      </c>
      <c r="G35" s="17">
        <v>447</v>
      </c>
      <c r="H35" s="19"/>
    </row>
    <row r="36" spans="1:8" x14ac:dyDescent="0.25">
      <c r="A36" s="13"/>
      <c r="B36" s="13"/>
      <c r="C36" s="16"/>
      <c r="D36" s="16"/>
      <c r="E36" s="11" t="s">
        <v>68</v>
      </c>
      <c r="F36" s="13"/>
      <c r="G36" s="18"/>
      <c r="H36" s="20"/>
    </row>
    <row r="37" spans="1:8" x14ac:dyDescent="0.25">
      <c r="A37" s="13">
        <v>18</v>
      </c>
      <c r="B37" s="13" t="s">
        <v>69</v>
      </c>
      <c r="C37" s="16" t="s">
        <v>71</v>
      </c>
      <c r="D37" s="16" t="s">
        <v>12</v>
      </c>
      <c r="E37" s="12" t="s">
        <v>70</v>
      </c>
      <c r="F37" s="13" t="s">
        <v>8</v>
      </c>
      <c r="G37" s="17">
        <v>331</v>
      </c>
      <c r="H37" s="19"/>
    </row>
    <row r="38" spans="1:8" x14ac:dyDescent="0.25">
      <c r="A38" s="13"/>
      <c r="B38" s="13"/>
      <c r="C38" s="16"/>
      <c r="D38" s="16"/>
      <c r="E38" s="11" t="s">
        <v>72</v>
      </c>
      <c r="F38" s="13"/>
      <c r="G38" s="18"/>
      <c r="H38" s="20"/>
    </row>
    <row r="39" spans="1:8" x14ac:dyDescent="0.25">
      <c r="A39" s="13">
        <v>19</v>
      </c>
      <c r="B39" s="13" t="s">
        <v>73</v>
      </c>
      <c r="C39" s="16" t="s">
        <v>75</v>
      </c>
      <c r="D39" s="16" t="s">
        <v>12</v>
      </c>
      <c r="E39" s="12" t="s">
        <v>74</v>
      </c>
      <c r="F39" s="13" t="s">
        <v>8</v>
      </c>
      <c r="G39" s="17">
        <v>75</v>
      </c>
      <c r="H39" s="19"/>
    </row>
    <row r="40" spans="1:8" x14ac:dyDescent="0.25">
      <c r="A40" s="13"/>
      <c r="B40" s="13"/>
      <c r="C40" s="16"/>
      <c r="D40" s="16"/>
      <c r="E40" s="11" t="s">
        <v>76</v>
      </c>
      <c r="F40" s="13"/>
      <c r="G40" s="18"/>
      <c r="H40" s="20"/>
    </row>
    <row r="41" spans="1:8" x14ac:dyDescent="0.25">
      <c r="A41" s="13">
        <v>20</v>
      </c>
      <c r="B41" s="13" t="s">
        <v>77</v>
      </c>
      <c r="C41" s="16" t="s">
        <v>78</v>
      </c>
      <c r="D41" s="16" t="s">
        <v>12</v>
      </c>
      <c r="E41" s="12" t="s">
        <v>43</v>
      </c>
      <c r="F41" s="13" t="s">
        <v>8</v>
      </c>
      <c r="G41" s="17">
        <v>152</v>
      </c>
      <c r="H41" s="19"/>
    </row>
    <row r="42" spans="1:8" x14ac:dyDescent="0.25">
      <c r="A42" s="13"/>
      <c r="B42" s="13"/>
      <c r="C42" s="16"/>
      <c r="D42" s="16"/>
      <c r="E42" s="11" t="s">
        <v>79</v>
      </c>
      <c r="F42" s="13"/>
      <c r="G42" s="18"/>
      <c r="H42" s="20"/>
    </row>
    <row r="43" spans="1:8" x14ac:dyDescent="0.25">
      <c r="A43" s="13">
        <v>21</v>
      </c>
      <c r="B43" s="13" t="s">
        <v>80</v>
      </c>
      <c r="C43" s="16" t="s">
        <v>82</v>
      </c>
      <c r="D43" s="16" t="s">
        <v>12</v>
      </c>
      <c r="E43" s="12" t="s">
        <v>81</v>
      </c>
      <c r="F43" s="13" t="s">
        <v>8</v>
      </c>
      <c r="G43" s="17">
        <v>68</v>
      </c>
      <c r="H43" s="19"/>
    </row>
    <row r="44" spans="1:8" x14ac:dyDescent="0.25">
      <c r="A44" s="13"/>
      <c r="B44" s="13"/>
      <c r="C44" s="16"/>
      <c r="D44" s="16"/>
      <c r="E44" s="11" t="s">
        <v>83</v>
      </c>
      <c r="F44" s="13"/>
      <c r="G44" s="18"/>
      <c r="H44" s="20"/>
    </row>
    <row r="45" spans="1:8" x14ac:dyDescent="0.25">
      <c r="A45" s="13">
        <v>22</v>
      </c>
      <c r="B45" s="13" t="s">
        <v>84</v>
      </c>
      <c r="C45" s="16" t="s">
        <v>85</v>
      </c>
      <c r="D45" s="16" t="s">
        <v>12</v>
      </c>
      <c r="E45" s="12" t="s">
        <v>81</v>
      </c>
      <c r="F45" s="13" t="s">
        <v>8</v>
      </c>
      <c r="G45" s="17">
        <v>91</v>
      </c>
      <c r="H45" s="19"/>
    </row>
    <row r="46" spans="1:8" x14ac:dyDescent="0.25">
      <c r="A46" s="13"/>
      <c r="B46" s="13"/>
      <c r="C46" s="16"/>
      <c r="D46" s="16"/>
      <c r="E46" s="11" t="s">
        <v>83</v>
      </c>
      <c r="F46" s="13"/>
      <c r="G46" s="18"/>
      <c r="H46" s="20"/>
    </row>
    <row r="47" spans="1:8" x14ac:dyDescent="0.25">
      <c r="A47" s="13">
        <v>23</v>
      </c>
      <c r="B47" s="13" t="s">
        <v>86</v>
      </c>
      <c r="C47" s="16" t="s">
        <v>87</v>
      </c>
      <c r="D47" s="16" t="s">
        <v>12</v>
      </c>
      <c r="E47" s="12" t="s">
        <v>62</v>
      </c>
      <c r="F47" s="13" t="s">
        <v>8</v>
      </c>
      <c r="G47" s="17">
        <v>240</v>
      </c>
      <c r="H47" s="19"/>
    </row>
    <row r="48" spans="1:8" x14ac:dyDescent="0.25">
      <c r="A48" s="13"/>
      <c r="B48" s="13"/>
      <c r="C48" s="16"/>
      <c r="D48" s="16"/>
      <c r="E48" s="11" t="s">
        <v>88</v>
      </c>
      <c r="F48" s="13"/>
      <c r="G48" s="18"/>
      <c r="H48" s="20"/>
    </row>
    <row r="49" spans="1:8" x14ac:dyDescent="0.25">
      <c r="A49" s="13">
        <v>24</v>
      </c>
      <c r="B49" s="13" t="s">
        <v>89</v>
      </c>
      <c r="C49" s="16" t="s">
        <v>91</v>
      </c>
      <c r="D49" s="16" t="s">
        <v>12</v>
      </c>
      <c r="E49" s="12" t="s">
        <v>90</v>
      </c>
      <c r="F49" s="13" t="s">
        <v>8</v>
      </c>
      <c r="G49" s="17">
        <v>119</v>
      </c>
      <c r="H49" s="19"/>
    </row>
    <row r="50" spans="1:8" x14ac:dyDescent="0.25">
      <c r="A50" s="13"/>
      <c r="B50" s="13"/>
      <c r="C50" s="16"/>
      <c r="D50" s="16"/>
      <c r="E50" s="11" t="s">
        <v>92</v>
      </c>
      <c r="F50" s="13"/>
      <c r="G50" s="18"/>
      <c r="H50" s="20"/>
    </row>
    <row r="51" spans="1:8" x14ac:dyDescent="0.25">
      <c r="A51" s="13">
        <v>25</v>
      </c>
      <c r="B51" s="13" t="s">
        <v>93</v>
      </c>
      <c r="C51" s="16" t="s">
        <v>95</v>
      </c>
      <c r="D51" s="16" t="s">
        <v>12</v>
      </c>
      <c r="E51" s="12" t="s">
        <v>94</v>
      </c>
      <c r="F51" s="13" t="s">
        <v>8</v>
      </c>
      <c r="G51" s="17">
        <v>186</v>
      </c>
      <c r="H51" s="19"/>
    </row>
    <row r="52" spans="1:8" x14ac:dyDescent="0.25">
      <c r="A52" s="13"/>
      <c r="B52" s="13"/>
      <c r="C52" s="16"/>
      <c r="D52" s="16"/>
      <c r="E52" s="11" t="s">
        <v>96</v>
      </c>
      <c r="F52" s="13"/>
      <c r="G52" s="18"/>
      <c r="H52" s="20"/>
    </row>
    <row r="53" spans="1:8" x14ac:dyDescent="0.25">
      <c r="A53" s="13">
        <v>26</v>
      </c>
      <c r="B53" s="13" t="s">
        <v>97</v>
      </c>
      <c r="C53" s="16" t="s">
        <v>99</v>
      </c>
      <c r="D53" s="16" t="s">
        <v>9</v>
      </c>
      <c r="E53" s="12" t="s">
        <v>98</v>
      </c>
      <c r="F53" s="13" t="s">
        <v>8</v>
      </c>
      <c r="G53" s="17">
        <v>240</v>
      </c>
      <c r="H53" s="19"/>
    </row>
    <row r="54" spans="1:8" x14ac:dyDescent="0.25">
      <c r="A54" s="13"/>
      <c r="B54" s="13"/>
      <c r="C54" s="16"/>
      <c r="D54" s="16"/>
      <c r="E54" s="11" t="s">
        <v>100</v>
      </c>
      <c r="F54" s="13"/>
      <c r="G54" s="18"/>
      <c r="H54" s="20"/>
    </row>
    <row r="55" spans="1:8" x14ac:dyDescent="0.25">
      <c r="A55" s="13">
        <v>27</v>
      </c>
      <c r="B55" s="13" t="s">
        <v>101</v>
      </c>
      <c r="C55" s="16" t="s">
        <v>102</v>
      </c>
      <c r="D55" s="16" t="s">
        <v>12</v>
      </c>
      <c r="E55" s="12" t="s">
        <v>90</v>
      </c>
      <c r="F55" s="13" t="s">
        <v>8</v>
      </c>
      <c r="G55" s="17">
        <v>171</v>
      </c>
      <c r="H55" s="19"/>
    </row>
    <row r="56" spans="1:8" x14ac:dyDescent="0.25">
      <c r="A56" s="13"/>
      <c r="B56" s="13"/>
      <c r="C56" s="16"/>
      <c r="D56" s="16"/>
      <c r="E56" s="11" t="s">
        <v>103</v>
      </c>
      <c r="F56" s="13"/>
      <c r="G56" s="18"/>
      <c r="H56" s="20"/>
    </row>
    <row r="57" spans="1:8" x14ac:dyDescent="0.25">
      <c r="A57" s="13">
        <v>28</v>
      </c>
      <c r="B57" s="13" t="s">
        <v>104</v>
      </c>
      <c r="C57" s="16" t="s">
        <v>106</v>
      </c>
      <c r="D57" s="16" t="s">
        <v>9</v>
      </c>
      <c r="E57" s="12" t="s">
        <v>105</v>
      </c>
      <c r="F57" s="13" t="s">
        <v>8</v>
      </c>
      <c r="G57" s="17">
        <v>288</v>
      </c>
      <c r="H57" s="19"/>
    </row>
    <row r="58" spans="1:8" x14ac:dyDescent="0.25">
      <c r="A58" s="13"/>
      <c r="B58" s="13"/>
      <c r="C58" s="16"/>
      <c r="D58" s="16"/>
      <c r="E58" s="11" t="s">
        <v>107</v>
      </c>
      <c r="F58" s="13"/>
      <c r="G58" s="18"/>
      <c r="H58" s="20"/>
    </row>
    <row r="59" spans="1:8" x14ac:dyDescent="0.25">
      <c r="A59" s="13">
        <v>29</v>
      </c>
      <c r="B59" s="13" t="s">
        <v>108</v>
      </c>
      <c r="C59" s="16" t="s">
        <v>110</v>
      </c>
      <c r="D59" s="16" t="s">
        <v>9</v>
      </c>
      <c r="E59" s="12" t="s">
        <v>109</v>
      </c>
      <c r="F59" s="13" t="s">
        <v>8</v>
      </c>
      <c r="G59" s="17">
        <v>86</v>
      </c>
      <c r="H59" s="19"/>
    </row>
    <row r="60" spans="1:8" x14ac:dyDescent="0.25">
      <c r="A60" s="13"/>
      <c r="B60" s="13"/>
      <c r="C60" s="16"/>
      <c r="D60" s="16"/>
      <c r="E60" s="11" t="s">
        <v>111</v>
      </c>
      <c r="F60" s="13"/>
      <c r="G60" s="18"/>
      <c r="H60" s="20"/>
    </row>
    <row r="61" spans="1:8" x14ac:dyDescent="0.25">
      <c r="A61" s="13">
        <v>30</v>
      </c>
      <c r="B61" s="13" t="s">
        <v>112</v>
      </c>
      <c r="C61" s="16" t="s">
        <v>114</v>
      </c>
      <c r="D61" s="16" t="s">
        <v>9</v>
      </c>
      <c r="E61" s="12" t="s">
        <v>113</v>
      </c>
      <c r="F61" s="13" t="s">
        <v>8</v>
      </c>
      <c r="G61" s="17">
        <v>364</v>
      </c>
      <c r="H61" s="19"/>
    </row>
    <row r="62" spans="1:8" x14ac:dyDescent="0.25">
      <c r="A62" s="13"/>
      <c r="B62" s="13"/>
      <c r="C62" s="16"/>
      <c r="D62" s="16"/>
      <c r="E62" s="11" t="s">
        <v>115</v>
      </c>
      <c r="F62" s="13"/>
      <c r="G62" s="18"/>
      <c r="H62" s="20"/>
    </row>
    <row r="63" spans="1:8" x14ac:dyDescent="0.25">
      <c r="A63" s="13">
        <v>31</v>
      </c>
      <c r="B63" s="13" t="s">
        <v>116</v>
      </c>
      <c r="C63" s="16" t="s">
        <v>118</v>
      </c>
      <c r="D63" s="16" t="s">
        <v>12</v>
      </c>
      <c r="E63" s="12" t="s">
        <v>117</v>
      </c>
      <c r="F63" s="13" t="s">
        <v>8</v>
      </c>
      <c r="G63" s="17">
        <v>76</v>
      </c>
      <c r="H63" s="19"/>
    </row>
    <row r="64" spans="1:8" x14ac:dyDescent="0.25">
      <c r="A64" s="13"/>
      <c r="B64" s="13"/>
      <c r="C64" s="16"/>
      <c r="D64" s="16"/>
      <c r="E64" s="11" t="s">
        <v>119</v>
      </c>
      <c r="F64" s="13"/>
      <c r="G64" s="18"/>
      <c r="H64" s="20"/>
    </row>
    <row r="65" spans="1:8" x14ac:dyDescent="0.25">
      <c r="A65" s="13">
        <v>32</v>
      </c>
      <c r="B65" s="13" t="s">
        <v>120</v>
      </c>
      <c r="C65" s="16" t="s">
        <v>122</v>
      </c>
      <c r="D65" s="16" t="s">
        <v>12</v>
      </c>
      <c r="E65" s="12" t="s">
        <v>121</v>
      </c>
      <c r="F65" s="13" t="s">
        <v>8</v>
      </c>
      <c r="G65" s="17">
        <v>430</v>
      </c>
      <c r="H65" s="19"/>
    </row>
    <row r="66" spans="1:8" x14ac:dyDescent="0.25">
      <c r="A66" s="13"/>
      <c r="B66" s="13"/>
      <c r="C66" s="16"/>
      <c r="D66" s="16"/>
      <c r="E66" s="11" t="s">
        <v>56</v>
      </c>
      <c r="F66" s="13"/>
      <c r="G66" s="18"/>
      <c r="H66" s="20"/>
    </row>
    <row r="67" spans="1:8" x14ac:dyDescent="0.25">
      <c r="A67" s="13">
        <v>33</v>
      </c>
      <c r="B67" s="13" t="s">
        <v>123</v>
      </c>
      <c r="C67" s="16" t="s">
        <v>125</v>
      </c>
      <c r="D67" s="16" t="s">
        <v>12</v>
      </c>
      <c r="E67" s="12" t="s">
        <v>124</v>
      </c>
      <c r="F67" s="13" t="s">
        <v>8</v>
      </c>
      <c r="G67" s="17">
        <v>125</v>
      </c>
      <c r="H67" s="19"/>
    </row>
    <row r="68" spans="1:8" x14ac:dyDescent="0.25">
      <c r="A68" s="13"/>
      <c r="B68" s="13"/>
      <c r="C68" s="16"/>
      <c r="D68" s="16"/>
      <c r="E68" s="11" t="s">
        <v>126</v>
      </c>
      <c r="F68" s="13"/>
      <c r="G68" s="18"/>
      <c r="H68" s="20"/>
    </row>
    <row r="69" spans="1:8" x14ac:dyDescent="0.25">
      <c r="A69" s="13">
        <v>34</v>
      </c>
      <c r="B69" s="13" t="s">
        <v>127</v>
      </c>
      <c r="C69" s="16" t="s">
        <v>128</v>
      </c>
      <c r="D69" s="16" t="s">
        <v>12</v>
      </c>
      <c r="E69" s="12" t="s">
        <v>43</v>
      </c>
      <c r="F69" s="13" t="s">
        <v>8</v>
      </c>
      <c r="G69" s="17">
        <v>211</v>
      </c>
      <c r="H69" s="19"/>
    </row>
    <row r="70" spans="1:8" x14ac:dyDescent="0.25">
      <c r="A70" s="13"/>
      <c r="B70" s="13"/>
      <c r="C70" s="16"/>
      <c r="D70" s="16"/>
      <c r="E70" s="11" t="s">
        <v>129</v>
      </c>
      <c r="F70" s="13"/>
      <c r="G70" s="18"/>
      <c r="H70" s="20"/>
    </row>
    <row r="71" spans="1:8" x14ac:dyDescent="0.25">
      <c r="A71" s="13">
        <v>35</v>
      </c>
      <c r="B71" s="13" t="s">
        <v>130</v>
      </c>
      <c r="C71" s="16" t="s">
        <v>131</v>
      </c>
      <c r="D71" s="16" t="s">
        <v>12</v>
      </c>
      <c r="E71" s="12" t="s">
        <v>54</v>
      </c>
      <c r="F71" s="13" t="s">
        <v>8</v>
      </c>
      <c r="G71" s="17">
        <v>138</v>
      </c>
      <c r="H71" s="19"/>
    </row>
    <row r="72" spans="1:8" x14ac:dyDescent="0.25">
      <c r="A72" s="13"/>
      <c r="B72" s="13"/>
      <c r="C72" s="16"/>
      <c r="D72" s="16"/>
      <c r="E72" s="11" t="s">
        <v>132</v>
      </c>
      <c r="F72" s="13"/>
      <c r="G72" s="18"/>
      <c r="H72" s="20"/>
    </row>
    <row r="73" spans="1:8" x14ac:dyDescent="0.25">
      <c r="A73" s="13">
        <v>36</v>
      </c>
      <c r="B73" s="13" t="s">
        <v>133</v>
      </c>
      <c r="C73" s="16" t="s">
        <v>134</v>
      </c>
      <c r="D73" s="16" t="s">
        <v>12</v>
      </c>
      <c r="E73" s="12" t="s">
        <v>94</v>
      </c>
      <c r="F73" s="13" t="s">
        <v>8</v>
      </c>
      <c r="G73" s="17">
        <v>252</v>
      </c>
      <c r="H73" s="19"/>
    </row>
    <row r="74" spans="1:8" x14ac:dyDescent="0.25">
      <c r="A74" s="13"/>
      <c r="B74" s="13"/>
      <c r="C74" s="16"/>
      <c r="D74" s="16"/>
      <c r="E74" s="11" t="s">
        <v>135</v>
      </c>
      <c r="F74" s="13"/>
      <c r="G74" s="18"/>
      <c r="H74" s="20"/>
    </row>
    <row r="75" spans="1:8" x14ac:dyDescent="0.25">
      <c r="A75" s="13">
        <v>37</v>
      </c>
      <c r="B75" s="13" t="s">
        <v>136</v>
      </c>
      <c r="C75" s="16" t="s">
        <v>138</v>
      </c>
      <c r="D75" s="16" t="s">
        <v>12</v>
      </c>
      <c r="E75" s="12" t="s">
        <v>137</v>
      </c>
      <c r="F75" s="13" t="s">
        <v>8</v>
      </c>
      <c r="G75" s="17">
        <v>73</v>
      </c>
      <c r="H75" s="19"/>
    </row>
    <row r="76" spans="1:8" x14ac:dyDescent="0.25">
      <c r="A76" s="13"/>
      <c r="B76" s="13"/>
      <c r="C76" s="16"/>
      <c r="D76" s="16"/>
      <c r="E76" s="11" t="s">
        <v>139</v>
      </c>
      <c r="F76" s="13"/>
      <c r="G76" s="18"/>
      <c r="H76" s="20"/>
    </row>
    <row r="77" spans="1:8" x14ac:dyDescent="0.25">
      <c r="A77" s="13">
        <v>38</v>
      </c>
      <c r="B77" s="13" t="s">
        <v>140</v>
      </c>
      <c r="C77" s="16" t="s">
        <v>142</v>
      </c>
      <c r="D77" s="16" t="s">
        <v>12</v>
      </c>
      <c r="E77" s="12" t="s">
        <v>141</v>
      </c>
      <c r="F77" s="13" t="s">
        <v>8</v>
      </c>
      <c r="G77" s="17">
        <v>208</v>
      </c>
      <c r="H77" s="19"/>
    </row>
    <row r="78" spans="1:8" x14ac:dyDescent="0.25">
      <c r="A78" s="13"/>
      <c r="B78" s="13"/>
      <c r="C78" s="16"/>
      <c r="D78" s="16"/>
      <c r="E78" s="11" t="s">
        <v>143</v>
      </c>
      <c r="F78" s="13"/>
      <c r="G78" s="18"/>
      <c r="H78" s="20"/>
    </row>
    <row r="79" spans="1:8" x14ac:dyDescent="0.25">
      <c r="A79" s="13">
        <v>39</v>
      </c>
      <c r="B79" s="13" t="s">
        <v>144</v>
      </c>
      <c r="C79" s="16" t="s">
        <v>145</v>
      </c>
      <c r="D79" s="16" t="s">
        <v>12</v>
      </c>
      <c r="E79" s="12" t="s">
        <v>121</v>
      </c>
      <c r="F79" s="13" t="s">
        <v>8</v>
      </c>
      <c r="G79" s="17">
        <v>493</v>
      </c>
      <c r="H79" s="19"/>
    </row>
    <row r="80" spans="1:8" x14ac:dyDescent="0.25">
      <c r="A80" s="13"/>
      <c r="B80" s="13"/>
      <c r="C80" s="16"/>
      <c r="D80" s="16"/>
      <c r="E80" s="11" t="s">
        <v>146</v>
      </c>
      <c r="F80" s="13"/>
      <c r="G80" s="18"/>
      <c r="H80" s="20"/>
    </row>
    <row r="81" spans="1:8" x14ac:dyDescent="0.25">
      <c r="A81" s="13">
        <v>40</v>
      </c>
      <c r="B81" s="13" t="s">
        <v>147</v>
      </c>
      <c r="C81" s="16" t="s">
        <v>149</v>
      </c>
      <c r="D81" s="16" t="s">
        <v>12</v>
      </c>
      <c r="E81" s="12" t="s">
        <v>148</v>
      </c>
      <c r="F81" s="13" t="s">
        <v>8</v>
      </c>
      <c r="G81" s="17">
        <v>305</v>
      </c>
      <c r="H81" s="19"/>
    </row>
    <row r="82" spans="1:8" x14ac:dyDescent="0.25">
      <c r="A82" s="13"/>
      <c r="B82" s="13"/>
      <c r="C82" s="16"/>
      <c r="D82" s="16"/>
      <c r="E82" s="11" t="s">
        <v>150</v>
      </c>
      <c r="F82" s="13"/>
      <c r="G82" s="18"/>
      <c r="H82" s="20"/>
    </row>
    <row r="83" spans="1:8" x14ac:dyDescent="0.25">
      <c r="A83" s="13">
        <v>41</v>
      </c>
      <c r="B83" s="13" t="s">
        <v>151</v>
      </c>
      <c r="C83" s="16" t="s">
        <v>152</v>
      </c>
      <c r="D83" s="16" t="s">
        <v>12</v>
      </c>
      <c r="E83" s="12" t="s">
        <v>43</v>
      </c>
      <c r="F83" s="13" t="s">
        <v>8</v>
      </c>
      <c r="G83" s="17">
        <v>171</v>
      </c>
      <c r="H83" s="19"/>
    </row>
    <row r="84" spans="1:8" x14ac:dyDescent="0.25">
      <c r="A84" s="13"/>
      <c r="B84" s="13"/>
      <c r="C84" s="16"/>
      <c r="D84" s="16"/>
      <c r="E84" s="11" t="s">
        <v>153</v>
      </c>
      <c r="F84" s="13"/>
      <c r="G84" s="18"/>
      <c r="H84" s="20"/>
    </row>
    <row r="85" spans="1:8" x14ac:dyDescent="0.25">
      <c r="A85" s="13">
        <v>42</v>
      </c>
      <c r="B85" s="13" t="s">
        <v>154</v>
      </c>
      <c r="C85" s="16" t="s">
        <v>156</v>
      </c>
      <c r="D85" s="16" t="s">
        <v>9</v>
      </c>
      <c r="E85" s="12" t="s">
        <v>155</v>
      </c>
      <c r="F85" s="13" t="s">
        <v>8</v>
      </c>
      <c r="G85" s="17">
        <v>1308</v>
      </c>
      <c r="H85" s="19"/>
    </row>
    <row r="86" spans="1:8" x14ac:dyDescent="0.25">
      <c r="A86" s="13"/>
      <c r="B86" s="13"/>
      <c r="C86" s="16"/>
      <c r="D86" s="16"/>
      <c r="E86" s="11" t="s">
        <v>157</v>
      </c>
      <c r="F86" s="13"/>
      <c r="G86" s="18"/>
      <c r="H86" s="20"/>
    </row>
    <row r="87" spans="1:8" x14ac:dyDescent="0.25">
      <c r="A87" s="13">
        <v>43</v>
      </c>
      <c r="B87" s="13" t="s">
        <v>158</v>
      </c>
      <c r="C87" s="16" t="s">
        <v>160</v>
      </c>
      <c r="D87" s="16" t="s">
        <v>12</v>
      </c>
      <c r="E87" s="12" t="s">
        <v>159</v>
      </c>
      <c r="F87" s="13" t="s">
        <v>8</v>
      </c>
      <c r="G87" s="17">
        <v>692</v>
      </c>
      <c r="H87" s="19"/>
    </row>
    <row r="88" spans="1:8" x14ac:dyDescent="0.25">
      <c r="A88" s="13"/>
      <c r="B88" s="13"/>
      <c r="C88" s="16"/>
      <c r="D88" s="16"/>
      <c r="E88" s="11" t="s">
        <v>161</v>
      </c>
      <c r="F88" s="13"/>
      <c r="G88" s="18"/>
      <c r="H88" s="20"/>
    </row>
    <row r="89" spans="1:8" x14ac:dyDescent="0.25">
      <c r="A89" s="13">
        <v>44</v>
      </c>
      <c r="B89" s="13" t="s">
        <v>162</v>
      </c>
      <c r="C89" s="16" t="s">
        <v>164</v>
      </c>
      <c r="D89" s="16" t="s">
        <v>12</v>
      </c>
      <c r="E89" s="12" t="s">
        <v>163</v>
      </c>
      <c r="F89" s="13" t="s">
        <v>8</v>
      </c>
      <c r="G89" s="17">
        <v>1077</v>
      </c>
      <c r="H89" s="19"/>
    </row>
    <row r="90" spans="1:8" x14ac:dyDescent="0.25">
      <c r="A90" s="13"/>
      <c r="B90" s="13"/>
      <c r="C90" s="16"/>
      <c r="D90" s="16"/>
      <c r="E90" s="11" t="s">
        <v>165</v>
      </c>
      <c r="F90" s="13"/>
      <c r="G90" s="18"/>
      <c r="H90" s="20"/>
    </row>
    <row r="91" spans="1:8" x14ac:dyDescent="0.25">
      <c r="A91" s="13">
        <v>45</v>
      </c>
      <c r="B91" s="13" t="s">
        <v>166</v>
      </c>
      <c r="C91" s="16" t="s">
        <v>167</v>
      </c>
      <c r="D91" s="16" t="s">
        <v>12</v>
      </c>
      <c r="E91" s="12" t="s">
        <v>70</v>
      </c>
      <c r="F91" s="13" t="s">
        <v>8</v>
      </c>
      <c r="G91" s="17">
        <v>202</v>
      </c>
      <c r="H91" s="19"/>
    </row>
    <row r="92" spans="1:8" x14ac:dyDescent="0.25">
      <c r="A92" s="13"/>
      <c r="B92" s="13"/>
      <c r="C92" s="16"/>
      <c r="D92" s="16"/>
      <c r="E92" s="11" t="s">
        <v>375</v>
      </c>
      <c r="F92" s="13"/>
      <c r="G92" s="18"/>
      <c r="H92" s="20"/>
    </row>
    <row r="93" spans="1:8" x14ac:dyDescent="0.25">
      <c r="A93" s="13">
        <v>46</v>
      </c>
      <c r="B93" s="13" t="s">
        <v>168</v>
      </c>
      <c r="C93" s="16" t="s">
        <v>169</v>
      </c>
      <c r="D93" s="16" t="s">
        <v>12</v>
      </c>
      <c r="E93" s="12" t="s">
        <v>54</v>
      </c>
      <c r="F93" s="13" t="s">
        <v>8</v>
      </c>
      <c r="G93" s="17">
        <f>726+186</f>
        <v>912</v>
      </c>
      <c r="H93" s="19" t="s">
        <v>376</v>
      </c>
    </row>
    <row r="94" spans="1:8" x14ac:dyDescent="0.25">
      <c r="A94" s="13"/>
      <c r="B94" s="13"/>
      <c r="C94" s="16"/>
      <c r="D94" s="16"/>
      <c r="E94" s="11" t="s">
        <v>52</v>
      </c>
      <c r="F94" s="13"/>
      <c r="G94" s="18"/>
      <c r="H94" s="20"/>
    </row>
    <row r="95" spans="1:8" x14ac:dyDescent="0.25">
      <c r="A95" s="13">
        <v>47</v>
      </c>
      <c r="B95" s="13" t="s">
        <v>170</v>
      </c>
      <c r="C95" s="16" t="s">
        <v>171</v>
      </c>
      <c r="D95" s="16" t="s">
        <v>12</v>
      </c>
      <c r="E95" s="12" t="s">
        <v>109</v>
      </c>
      <c r="F95" s="13" t="s">
        <v>8</v>
      </c>
      <c r="G95" s="17">
        <v>633</v>
      </c>
      <c r="H95" s="19"/>
    </row>
    <row r="96" spans="1:8" x14ac:dyDescent="0.25">
      <c r="A96" s="13"/>
      <c r="B96" s="13"/>
      <c r="C96" s="16"/>
      <c r="D96" s="16"/>
      <c r="E96" s="11" t="s">
        <v>172</v>
      </c>
      <c r="F96" s="13"/>
      <c r="G96" s="18"/>
      <c r="H96" s="20"/>
    </row>
    <row r="97" spans="1:8" x14ac:dyDescent="0.25">
      <c r="A97" s="13">
        <v>48</v>
      </c>
      <c r="B97" s="13" t="s">
        <v>173</v>
      </c>
      <c r="C97" s="16" t="s">
        <v>174</v>
      </c>
      <c r="D97" s="16" t="s">
        <v>12</v>
      </c>
      <c r="E97" s="12" t="s">
        <v>14</v>
      </c>
      <c r="F97" s="13" t="s">
        <v>8</v>
      </c>
      <c r="G97" s="17">
        <v>135</v>
      </c>
      <c r="H97" s="19"/>
    </row>
    <row r="98" spans="1:8" x14ac:dyDescent="0.25">
      <c r="A98" s="13"/>
      <c r="B98" s="13"/>
      <c r="C98" s="16"/>
      <c r="D98" s="16"/>
      <c r="E98" s="11" t="s">
        <v>175</v>
      </c>
      <c r="F98" s="13"/>
      <c r="G98" s="18"/>
      <c r="H98" s="20"/>
    </row>
    <row r="99" spans="1:8" x14ac:dyDescent="0.25">
      <c r="A99" s="13">
        <v>49</v>
      </c>
      <c r="B99" s="13" t="s">
        <v>176</v>
      </c>
      <c r="C99" s="16" t="s">
        <v>177</v>
      </c>
      <c r="D99" s="16" t="s">
        <v>12</v>
      </c>
      <c r="E99" s="12" t="s">
        <v>81</v>
      </c>
      <c r="F99" s="13" t="s">
        <v>8</v>
      </c>
      <c r="G99" s="17">
        <v>146</v>
      </c>
      <c r="H99" s="19"/>
    </row>
    <row r="100" spans="1:8" x14ac:dyDescent="0.25">
      <c r="A100" s="13"/>
      <c r="B100" s="13"/>
      <c r="C100" s="16"/>
      <c r="D100" s="16"/>
      <c r="E100" s="11" t="s">
        <v>178</v>
      </c>
      <c r="F100" s="13"/>
      <c r="G100" s="18"/>
      <c r="H100" s="20"/>
    </row>
    <row r="101" spans="1:8" x14ac:dyDescent="0.25">
      <c r="A101" s="13">
        <v>50</v>
      </c>
      <c r="B101" s="13" t="s">
        <v>179</v>
      </c>
      <c r="C101" s="16" t="s">
        <v>181</v>
      </c>
      <c r="D101" s="16" t="s">
        <v>12</v>
      </c>
      <c r="E101" s="12" t="s">
        <v>180</v>
      </c>
      <c r="F101" s="13" t="s">
        <v>8</v>
      </c>
      <c r="G101" s="17">
        <v>296</v>
      </c>
      <c r="H101" s="19"/>
    </row>
    <row r="102" spans="1:8" x14ac:dyDescent="0.25">
      <c r="A102" s="13"/>
      <c r="B102" s="13"/>
      <c r="C102" s="16"/>
      <c r="D102" s="16"/>
      <c r="E102" s="11" t="s">
        <v>182</v>
      </c>
      <c r="F102" s="13"/>
      <c r="G102" s="18"/>
      <c r="H102" s="20"/>
    </row>
    <row r="103" spans="1:8" x14ac:dyDescent="0.25">
      <c r="A103" s="13">
        <v>51</v>
      </c>
      <c r="B103" s="13" t="s">
        <v>183</v>
      </c>
      <c r="C103" s="16" t="s">
        <v>184</v>
      </c>
      <c r="D103" s="16" t="s">
        <v>12</v>
      </c>
      <c r="E103" s="12" t="s">
        <v>81</v>
      </c>
      <c r="F103" s="13" t="s">
        <v>8</v>
      </c>
      <c r="G103" s="17">
        <v>295</v>
      </c>
      <c r="H103" s="19"/>
    </row>
    <row r="104" spans="1:8" x14ac:dyDescent="0.25">
      <c r="A104" s="13"/>
      <c r="B104" s="13"/>
      <c r="C104" s="16"/>
      <c r="D104" s="16"/>
      <c r="E104" s="11" t="s">
        <v>185</v>
      </c>
      <c r="F104" s="13"/>
      <c r="G104" s="18"/>
      <c r="H104" s="20"/>
    </row>
    <row r="105" spans="1:8" x14ac:dyDescent="0.25">
      <c r="A105" s="13">
        <v>52</v>
      </c>
      <c r="B105" s="13" t="s">
        <v>186</v>
      </c>
      <c r="C105" s="16" t="s">
        <v>188</v>
      </c>
      <c r="D105" s="16" t="s">
        <v>12</v>
      </c>
      <c r="E105" s="12" t="s">
        <v>187</v>
      </c>
      <c r="F105" s="13" t="s">
        <v>8</v>
      </c>
      <c r="G105" s="17">
        <v>166</v>
      </c>
      <c r="H105" s="19"/>
    </row>
    <row r="106" spans="1:8" x14ac:dyDescent="0.25">
      <c r="A106" s="13"/>
      <c r="B106" s="13"/>
      <c r="C106" s="16"/>
      <c r="D106" s="16"/>
      <c r="E106" s="11" t="s">
        <v>189</v>
      </c>
      <c r="F106" s="13"/>
      <c r="G106" s="18"/>
      <c r="H106" s="20"/>
    </row>
    <row r="107" spans="1:8" x14ac:dyDescent="0.25">
      <c r="A107" s="13">
        <v>53</v>
      </c>
      <c r="B107" s="13" t="s">
        <v>190</v>
      </c>
      <c r="C107" s="16" t="s">
        <v>191</v>
      </c>
      <c r="D107" s="16" t="s">
        <v>12</v>
      </c>
      <c r="E107" s="12" t="s">
        <v>81</v>
      </c>
      <c r="F107" s="13" t="s">
        <v>8</v>
      </c>
      <c r="G107" s="17">
        <v>133</v>
      </c>
      <c r="H107" s="19"/>
    </row>
    <row r="108" spans="1:8" x14ac:dyDescent="0.25">
      <c r="A108" s="13"/>
      <c r="B108" s="13"/>
      <c r="C108" s="16"/>
      <c r="D108" s="16"/>
      <c r="E108" s="11" t="s">
        <v>83</v>
      </c>
      <c r="F108" s="13"/>
      <c r="G108" s="18"/>
      <c r="H108" s="20"/>
    </row>
    <row r="109" spans="1:8" x14ac:dyDescent="0.25">
      <c r="A109" s="13">
        <v>54</v>
      </c>
      <c r="B109" s="14" t="s">
        <v>192</v>
      </c>
      <c r="C109" s="23" t="s">
        <v>194</v>
      </c>
      <c r="D109" s="25" t="s">
        <v>12</v>
      </c>
      <c r="E109" s="21" t="s">
        <v>193</v>
      </c>
      <c r="F109" s="14" t="s">
        <v>8</v>
      </c>
      <c r="G109" s="17">
        <v>113</v>
      </c>
      <c r="H109" s="19"/>
    </row>
    <row r="110" spans="1:8" x14ac:dyDescent="0.25">
      <c r="A110" s="13"/>
      <c r="B110" s="15"/>
      <c r="C110" s="24"/>
      <c r="D110" s="26"/>
      <c r="E110" s="22"/>
      <c r="F110" s="15"/>
      <c r="G110" s="18"/>
      <c r="H110" s="20"/>
    </row>
    <row r="111" spans="1:8" x14ac:dyDescent="0.25">
      <c r="A111" s="13">
        <v>55</v>
      </c>
      <c r="B111" s="14" t="s">
        <v>195</v>
      </c>
      <c r="C111" s="25" t="s">
        <v>197</v>
      </c>
      <c r="D111" s="23" t="s">
        <v>9</v>
      </c>
      <c r="E111" s="21" t="s">
        <v>196</v>
      </c>
      <c r="F111" s="14" t="s">
        <v>8</v>
      </c>
      <c r="G111" s="17">
        <v>56</v>
      </c>
      <c r="H111" s="19"/>
    </row>
    <row r="112" spans="1:8" x14ac:dyDescent="0.25">
      <c r="A112" s="13"/>
      <c r="B112" s="15"/>
      <c r="C112" s="26"/>
      <c r="D112" s="24"/>
      <c r="E112" s="22"/>
      <c r="F112" s="15"/>
      <c r="G112" s="18"/>
      <c r="H112" s="20"/>
    </row>
    <row r="113" spans="1:8" x14ac:dyDescent="0.25">
      <c r="A113" s="13">
        <v>56</v>
      </c>
      <c r="B113" s="13" t="s">
        <v>198</v>
      </c>
      <c r="C113" s="16" t="s">
        <v>200</v>
      </c>
      <c r="D113" s="16" t="s">
        <v>12</v>
      </c>
      <c r="E113" s="12" t="s">
        <v>199</v>
      </c>
      <c r="F113" s="13" t="s">
        <v>8</v>
      </c>
      <c r="G113" s="17">
        <v>182</v>
      </c>
      <c r="H113" s="19"/>
    </row>
    <row r="114" spans="1:8" x14ac:dyDescent="0.25">
      <c r="A114" s="13"/>
      <c r="B114" s="13"/>
      <c r="C114" s="16"/>
      <c r="D114" s="16"/>
      <c r="E114" s="11" t="s">
        <v>143</v>
      </c>
      <c r="F114" s="13"/>
      <c r="G114" s="18"/>
      <c r="H114" s="20"/>
    </row>
    <row r="115" spans="1:8" x14ac:dyDescent="0.25">
      <c r="A115" s="13">
        <v>57</v>
      </c>
      <c r="B115" s="13" t="s">
        <v>201</v>
      </c>
      <c r="C115" s="16" t="s">
        <v>202</v>
      </c>
      <c r="D115" s="16" t="s">
        <v>9</v>
      </c>
      <c r="E115" s="12" t="s">
        <v>137</v>
      </c>
      <c r="F115" s="13" t="s">
        <v>8</v>
      </c>
      <c r="G115" s="17">
        <v>203</v>
      </c>
      <c r="H115" s="19"/>
    </row>
    <row r="116" spans="1:8" x14ac:dyDescent="0.25">
      <c r="A116" s="13"/>
      <c r="B116" s="13"/>
      <c r="C116" s="16"/>
      <c r="D116" s="16"/>
      <c r="E116" s="11" t="s">
        <v>203</v>
      </c>
      <c r="F116" s="13"/>
      <c r="G116" s="18"/>
      <c r="H116" s="20"/>
    </row>
    <row r="117" spans="1:8" x14ac:dyDescent="0.25">
      <c r="A117" s="13">
        <v>58</v>
      </c>
      <c r="B117" s="13" t="s">
        <v>204</v>
      </c>
      <c r="C117" s="16" t="s">
        <v>205</v>
      </c>
      <c r="D117" s="16" t="s">
        <v>12</v>
      </c>
      <c r="E117" s="12" t="s">
        <v>81</v>
      </c>
      <c r="F117" s="13" t="s">
        <v>8</v>
      </c>
      <c r="G117" s="17">
        <v>383</v>
      </c>
      <c r="H117" s="19"/>
    </row>
    <row r="118" spans="1:8" x14ac:dyDescent="0.25">
      <c r="A118" s="13"/>
      <c r="B118" s="13"/>
      <c r="C118" s="16"/>
      <c r="D118" s="16"/>
      <c r="E118" s="11" t="s">
        <v>206</v>
      </c>
      <c r="F118" s="13"/>
      <c r="G118" s="18"/>
      <c r="H118" s="20"/>
    </row>
    <row r="119" spans="1:8" x14ac:dyDescent="0.25">
      <c r="A119" s="13">
        <v>59</v>
      </c>
      <c r="B119" s="13" t="s">
        <v>207</v>
      </c>
      <c r="C119" s="16" t="s">
        <v>209</v>
      </c>
      <c r="D119" s="16" t="s">
        <v>12</v>
      </c>
      <c r="E119" s="12" t="s">
        <v>208</v>
      </c>
      <c r="F119" s="13" t="s">
        <v>8</v>
      </c>
      <c r="G119" s="17">
        <v>702</v>
      </c>
      <c r="H119" s="19"/>
    </row>
    <row r="120" spans="1:8" x14ac:dyDescent="0.25">
      <c r="A120" s="13"/>
      <c r="B120" s="13"/>
      <c r="C120" s="16"/>
      <c r="D120" s="16"/>
      <c r="E120" s="11" t="s">
        <v>210</v>
      </c>
      <c r="F120" s="13"/>
      <c r="G120" s="18"/>
      <c r="H120" s="20"/>
    </row>
    <row r="121" spans="1:8" x14ac:dyDescent="0.25">
      <c r="A121" s="13">
        <v>60</v>
      </c>
      <c r="B121" s="13" t="s">
        <v>211</v>
      </c>
      <c r="C121" s="16" t="s">
        <v>212</v>
      </c>
      <c r="D121" s="16" t="s">
        <v>12</v>
      </c>
      <c r="E121" s="12" t="s">
        <v>43</v>
      </c>
      <c r="F121" s="13" t="s">
        <v>8</v>
      </c>
      <c r="G121" s="17">
        <v>150</v>
      </c>
      <c r="H121" s="19"/>
    </row>
    <row r="122" spans="1:8" x14ac:dyDescent="0.25">
      <c r="A122" s="13"/>
      <c r="B122" s="13"/>
      <c r="C122" s="16"/>
      <c r="D122" s="16"/>
      <c r="E122" s="11" t="s">
        <v>45</v>
      </c>
      <c r="F122" s="13"/>
      <c r="G122" s="18"/>
      <c r="H122" s="20"/>
    </row>
    <row r="123" spans="1:8" x14ac:dyDescent="0.25">
      <c r="A123" s="13">
        <v>61</v>
      </c>
      <c r="B123" s="13" t="s">
        <v>213</v>
      </c>
      <c r="C123" s="16" t="s">
        <v>215</v>
      </c>
      <c r="D123" s="16" t="s">
        <v>9</v>
      </c>
      <c r="E123" s="12" t="s">
        <v>214</v>
      </c>
      <c r="F123" s="13" t="s">
        <v>8</v>
      </c>
      <c r="G123" s="17">
        <v>1297</v>
      </c>
      <c r="H123" s="19"/>
    </row>
    <row r="124" spans="1:8" x14ac:dyDescent="0.25">
      <c r="A124" s="13"/>
      <c r="B124" s="13"/>
      <c r="C124" s="16"/>
      <c r="D124" s="16"/>
      <c r="E124" s="11" t="s">
        <v>216</v>
      </c>
      <c r="F124" s="13"/>
      <c r="G124" s="18"/>
      <c r="H124" s="20"/>
    </row>
    <row r="125" spans="1:8" x14ac:dyDescent="0.25">
      <c r="A125" s="13">
        <v>62</v>
      </c>
      <c r="B125" s="13" t="s">
        <v>217</v>
      </c>
      <c r="C125" s="16" t="s">
        <v>218</v>
      </c>
      <c r="D125" s="16" t="s">
        <v>12</v>
      </c>
      <c r="E125" s="12" t="s">
        <v>155</v>
      </c>
      <c r="F125" s="13" t="s">
        <v>8</v>
      </c>
      <c r="G125" s="17">
        <v>171</v>
      </c>
      <c r="H125" s="19"/>
    </row>
    <row r="126" spans="1:8" x14ac:dyDescent="0.25">
      <c r="A126" s="13"/>
      <c r="B126" s="13"/>
      <c r="C126" s="16"/>
      <c r="D126" s="16"/>
      <c r="E126" s="11" t="s">
        <v>219</v>
      </c>
      <c r="F126" s="13"/>
      <c r="G126" s="18"/>
      <c r="H126" s="20"/>
    </row>
    <row r="127" spans="1:8" x14ac:dyDescent="0.25">
      <c r="A127" s="13">
        <v>63</v>
      </c>
      <c r="B127" s="13" t="s">
        <v>220</v>
      </c>
      <c r="C127" s="16" t="s">
        <v>222</v>
      </c>
      <c r="D127" s="16" t="s">
        <v>9</v>
      </c>
      <c r="E127" s="12" t="s">
        <v>221</v>
      </c>
      <c r="F127" s="13" t="s">
        <v>8</v>
      </c>
      <c r="G127" s="17">
        <v>302</v>
      </c>
      <c r="H127" s="19"/>
    </row>
    <row r="128" spans="1:8" x14ac:dyDescent="0.25">
      <c r="A128" s="13"/>
      <c r="B128" s="13"/>
      <c r="C128" s="16"/>
      <c r="D128" s="16"/>
      <c r="E128" s="11" t="s">
        <v>223</v>
      </c>
      <c r="F128" s="13"/>
      <c r="G128" s="18"/>
      <c r="H128" s="20"/>
    </row>
    <row r="129" spans="1:8" x14ac:dyDescent="0.25">
      <c r="A129" s="13">
        <v>64</v>
      </c>
      <c r="B129" s="13" t="s">
        <v>224</v>
      </c>
      <c r="C129" s="16" t="s">
        <v>226</v>
      </c>
      <c r="D129" s="16" t="s">
        <v>12</v>
      </c>
      <c r="E129" s="12" t="s">
        <v>225</v>
      </c>
      <c r="F129" s="13" t="s">
        <v>8</v>
      </c>
      <c r="G129" s="17">
        <v>69</v>
      </c>
      <c r="H129" s="19"/>
    </row>
    <row r="130" spans="1:8" x14ac:dyDescent="0.25">
      <c r="A130" s="13"/>
      <c r="B130" s="13"/>
      <c r="C130" s="16"/>
      <c r="D130" s="16"/>
      <c r="E130" s="11" t="s">
        <v>227</v>
      </c>
      <c r="F130" s="13"/>
      <c r="G130" s="18"/>
      <c r="H130" s="20"/>
    </row>
    <row r="131" spans="1:8" x14ac:dyDescent="0.25">
      <c r="A131" s="13">
        <v>65</v>
      </c>
      <c r="B131" s="13" t="s">
        <v>228</v>
      </c>
      <c r="C131" s="16" t="s">
        <v>229</v>
      </c>
      <c r="D131" s="16" t="s">
        <v>12</v>
      </c>
      <c r="E131" s="12" t="s">
        <v>94</v>
      </c>
      <c r="F131" s="13" t="s">
        <v>8</v>
      </c>
      <c r="G131" s="17">
        <f>317+265</f>
        <v>582</v>
      </c>
      <c r="H131" s="19" t="s">
        <v>379</v>
      </c>
    </row>
    <row r="132" spans="1:8" x14ac:dyDescent="0.25">
      <c r="A132" s="13"/>
      <c r="B132" s="13"/>
      <c r="C132" s="16"/>
      <c r="D132" s="16"/>
      <c r="E132" s="11" t="s">
        <v>230</v>
      </c>
      <c r="F132" s="13"/>
      <c r="G132" s="18"/>
      <c r="H132" s="20"/>
    </row>
    <row r="133" spans="1:8" x14ac:dyDescent="0.25">
      <c r="A133" s="13">
        <v>66</v>
      </c>
      <c r="B133" s="13" t="s">
        <v>231</v>
      </c>
      <c r="C133" s="16" t="s">
        <v>233</v>
      </c>
      <c r="D133" s="16" t="s">
        <v>12</v>
      </c>
      <c r="E133" s="12" t="s">
        <v>232</v>
      </c>
      <c r="F133" s="13" t="s">
        <v>8</v>
      </c>
      <c r="G133" s="17">
        <v>1605</v>
      </c>
      <c r="H133" s="19"/>
    </row>
    <row r="134" spans="1:8" x14ac:dyDescent="0.25">
      <c r="A134" s="13"/>
      <c r="B134" s="13"/>
      <c r="C134" s="16"/>
      <c r="D134" s="16"/>
      <c r="E134" s="11" t="s">
        <v>234</v>
      </c>
      <c r="F134" s="13"/>
      <c r="G134" s="18"/>
      <c r="H134" s="20"/>
    </row>
    <row r="135" spans="1:8" x14ac:dyDescent="0.25">
      <c r="A135" s="13">
        <v>67</v>
      </c>
      <c r="B135" s="13" t="s">
        <v>235</v>
      </c>
      <c r="C135" s="16" t="s">
        <v>236</v>
      </c>
      <c r="D135" s="16" t="s">
        <v>12</v>
      </c>
      <c r="E135" s="12" t="s">
        <v>199</v>
      </c>
      <c r="F135" s="13" t="s">
        <v>8</v>
      </c>
      <c r="G135" s="17">
        <v>160</v>
      </c>
      <c r="H135" s="19"/>
    </row>
    <row r="136" spans="1:8" x14ac:dyDescent="0.25">
      <c r="A136" s="13"/>
      <c r="B136" s="13"/>
      <c r="C136" s="16"/>
      <c r="D136" s="16"/>
      <c r="E136" s="11" t="s">
        <v>143</v>
      </c>
      <c r="F136" s="13"/>
      <c r="G136" s="18"/>
      <c r="H136" s="20"/>
    </row>
    <row r="137" spans="1:8" x14ac:dyDescent="0.25">
      <c r="A137" s="13">
        <v>68</v>
      </c>
      <c r="B137" s="13" t="s">
        <v>237</v>
      </c>
      <c r="C137" s="16" t="s">
        <v>238</v>
      </c>
      <c r="D137" s="16" t="s">
        <v>12</v>
      </c>
      <c r="E137" s="12" t="s">
        <v>14</v>
      </c>
      <c r="F137" s="13" t="s">
        <v>8</v>
      </c>
      <c r="G137" s="17">
        <v>120</v>
      </c>
      <c r="H137" s="19"/>
    </row>
    <row r="138" spans="1:8" x14ac:dyDescent="0.25">
      <c r="A138" s="13"/>
      <c r="B138" s="13"/>
      <c r="C138" s="16"/>
      <c r="D138" s="16"/>
      <c r="E138" s="11" t="s">
        <v>175</v>
      </c>
      <c r="F138" s="13"/>
      <c r="G138" s="18"/>
      <c r="H138" s="20"/>
    </row>
    <row r="139" spans="1:8" x14ac:dyDescent="0.25">
      <c r="A139" s="13">
        <v>69</v>
      </c>
      <c r="B139" s="13" t="s">
        <v>239</v>
      </c>
      <c r="C139" s="16" t="s">
        <v>241</v>
      </c>
      <c r="D139" s="16" t="s">
        <v>9</v>
      </c>
      <c r="E139" s="12" t="s">
        <v>240</v>
      </c>
      <c r="F139" s="13" t="s">
        <v>8</v>
      </c>
      <c r="G139" s="17">
        <v>529</v>
      </c>
      <c r="H139" s="19"/>
    </row>
    <row r="140" spans="1:8" x14ac:dyDescent="0.25">
      <c r="A140" s="13"/>
      <c r="B140" s="13"/>
      <c r="C140" s="16"/>
      <c r="D140" s="16"/>
      <c r="E140" s="11" t="s">
        <v>242</v>
      </c>
      <c r="F140" s="13"/>
      <c r="G140" s="18"/>
      <c r="H140" s="20"/>
    </row>
    <row r="141" spans="1:8" x14ac:dyDescent="0.25">
      <c r="A141" s="13">
        <v>70</v>
      </c>
      <c r="B141" s="13" t="s">
        <v>243</v>
      </c>
      <c r="C141" s="16" t="s">
        <v>244</v>
      </c>
      <c r="D141" s="16" t="s">
        <v>12</v>
      </c>
      <c r="E141" s="12" t="s">
        <v>90</v>
      </c>
      <c r="F141" s="13" t="s">
        <v>8</v>
      </c>
      <c r="G141" s="17">
        <v>292</v>
      </c>
      <c r="H141" s="19"/>
    </row>
    <row r="142" spans="1:8" x14ac:dyDescent="0.25">
      <c r="A142" s="13"/>
      <c r="B142" s="13"/>
      <c r="C142" s="16"/>
      <c r="D142" s="16"/>
      <c r="E142" s="11" t="s">
        <v>245</v>
      </c>
      <c r="F142" s="13"/>
      <c r="G142" s="18"/>
      <c r="H142" s="20"/>
    </row>
    <row r="143" spans="1:8" x14ac:dyDescent="0.25">
      <c r="A143" s="13">
        <v>71</v>
      </c>
      <c r="B143" s="13" t="s">
        <v>246</v>
      </c>
      <c r="C143" s="16" t="s">
        <v>247</v>
      </c>
      <c r="D143" s="16" t="s">
        <v>12</v>
      </c>
      <c r="E143" s="12" t="s">
        <v>43</v>
      </c>
      <c r="F143" s="13" t="s">
        <v>8</v>
      </c>
      <c r="G143" s="17">
        <v>140</v>
      </c>
      <c r="H143" s="19"/>
    </row>
    <row r="144" spans="1:8" x14ac:dyDescent="0.25">
      <c r="A144" s="13"/>
      <c r="B144" s="13"/>
      <c r="C144" s="16"/>
      <c r="D144" s="16"/>
      <c r="E144" s="11" t="s">
        <v>248</v>
      </c>
      <c r="F144" s="13"/>
      <c r="G144" s="18"/>
      <c r="H144" s="20"/>
    </row>
    <row r="145" spans="1:8" x14ac:dyDescent="0.25">
      <c r="A145" s="13">
        <v>72</v>
      </c>
      <c r="B145" s="13" t="s">
        <v>249</v>
      </c>
      <c r="C145" s="16" t="s">
        <v>251</v>
      </c>
      <c r="D145" s="16" t="s">
        <v>12</v>
      </c>
      <c r="E145" s="12" t="s">
        <v>250</v>
      </c>
      <c r="F145" s="13" t="s">
        <v>8</v>
      </c>
      <c r="G145" s="17">
        <v>272</v>
      </c>
      <c r="H145" s="19"/>
    </row>
    <row r="146" spans="1:8" x14ac:dyDescent="0.25">
      <c r="A146" s="13"/>
      <c r="B146" s="13"/>
      <c r="C146" s="16"/>
      <c r="D146" s="16"/>
      <c r="E146" s="11" t="s">
        <v>252</v>
      </c>
      <c r="F146" s="13"/>
      <c r="G146" s="18"/>
      <c r="H146" s="20"/>
    </row>
    <row r="147" spans="1:8" x14ac:dyDescent="0.25">
      <c r="A147" s="13">
        <v>73</v>
      </c>
      <c r="B147" s="13" t="s">
        <v>253</v>
      </c>
      <c r="C147" s="16" t="s">
        <v>254</v>
      </c>
      <c r="D147" s="16" t="s">
        <v>12</v>
      </c>
      <c r="E147" s="12" t="s">
        <v>81</v>
      </c>
      <c r="F147" s="13" t="s">
        <v>8</v>
      </c>
      <c r="G147" s="17">
        <v>205</v>
      </c>
      <c r="H147" s="19"/>
    </row>
    <row r="148" spans="1:8" x14ac:dyDescent="0.25">
      <c r="A148" s="13"/>
      <c r="B148" s="13"/>
      <c r="C148" s="16"/>
      <c r="D148" s="16"/>
      <c r="E148" s="11" t="s">
        <v>255</v>
      </c>
      <c r="F148" s="13"/>
      <c r="G148" s="18"/>
      <c r="H148" s="20"/>
    </row>
    <row r="149" spans="1:8" x14ac:dyDescent="0.25">
      <c r="A149" s="13">
        <v>74</v>
      </c>
      <c r="B149" s="13" t="s">
        <v>256</v>
      </c>
      <c r="C149" s="16" t="s">
        <v>258</v>
      </c>
      <c r="D149" s="16" t="s">
        <v>12</v>
      </c>
      <c r="E149" s="12" t="s">
        <v>257</v>
      </c>
      <c r="F149" s="13" t="s">
        <v>8</v>
      </c>
      <c r="G149" s="17">
        <v>104</v>
      </c>
      <c r="H149" s="19"/>
    </row>
    <row r="150" spans="1:8" x14ac:dyDescent="0.25">
      <c r="A150" s="13"/>
      <c r="B150" s="13"/>
      <c r="C150" s="16"/>
      <c r="D150" s="16"/>
      <c r="E150" s="11" t="s">
        <v>259</v>
      </c>
      <c r="F150" s="13"/>
      <c r="G150" s="18"/>
      <c r="H150" s="20"/>
    </row>
    <row r="151" spans="1:8" x14ac:dyDescent="0.25">
      <c r="A151" s="13">
        <v>75</v>
      </c>
      <c r="B151" s="13" t="s">
        <v>260</v>
      </c>
      <c r="C151" s="16" t="s">
        <v>261</v>
      </c>
      <c r="D151" s="16" t="s">
        <v>12</v>
      </c>
      <c r="E151" s="12" t="s">
        <v>94</v>
      </c>
      <c r="F151" s="13" t="s">
        <v>8</v>
      </c>
      <c r="G151" s="17">
        <v>274</v>
      </c>
      <c r="H151" s="19"/>
    </row>
    <row r="152" spans="1:8" x14ac:dyDescent="0.25">
      <c r="A152" s="13"/>
      <c r="B152" s="13"/>
      <c r="C152" s="16"/>
      <c r="D152" s="16"/>
      <c r="E152" s="11" t="s">
        <v>262</v>
      </c>
      <c r="F152" s="13"/>
      <c r="G152" s="18"/>
      <c r="H152" s="20"/>
    </row>
    <row r="153" spans="1:8" x14ac:dyDescent="0.25">
      <c r="A153" s="13">
        <v>76</v>
      </c>
      <c r="B153" s="13" t="s">
        <v>263</v>
      </c>
      <c r="C153" s="16" t="s">
        <v>265</v>
      </c>
      <c r="D153" s="16" t="s">
        <v>12</v>
      </c>
      <c r="E153" s="12" t="s">
        <v>264</v>
      </c>
      <c r="F153" s="13" t="s">
        <v>8</v>
      </c>
      <c r="G153" s="17">
        <v>222</v>
      </c>
      <c r="H153" s="19"/>
    </row>
    <row r="154" spans="1:8" x14ac:dyDescent="0.25">
      <c r="A154" s="13"/>
      <c r="B154" s="13"/>
      <c r="C154" s="16"/>
      <c r="D154" s="16"/>
      <c r="E154" s="11" t="s">
        <v>266</v>
      </c>
      <c r="F154" s="13"/>
      <c r="G154" s="18"/>
      <c r="H154" s="20"/>
    </row>
    <row r="155" spans="1:8" x14ac:dyDescent="0.25">
      <c r="A155" s="13">
        <v>77</v>
      </c>
      <c r="B155" s="13" t="s">
        <v>267</v>
      </c>
      <c r="C155" s="16" t="s">
        <v>268</v>
      </c>
      <c r="D155" s="16" t="s">
        <v>12</v>
      </c>
      <c r="E155" s="12" t="s">
        <v>221</v>
      </c>
      <c r="F155" s="13" t="s">
        <v>8</v>
      </c>
      <c r="G155" s="17">
        <v>122</v>
      </c>
      <c r="H155" s="19"/>
    </row>
    <row r="156" spans="1:8" x14ac:dyDescent="0.25">
      <c r="A156" s="13"/>
      <c r="B156" s="13"/>
      <c r="C156" s="16"/>
      <c r="D156" s="16"/>
      <c r="E156" s="11" t="s">
        <v>269</v>
      </c>
      <c r="F156" s="13"/>
      <c r="G156" s="18"/>
      <c r="H156" s="20"/>
    </row>
    <row r="157" spans="1:8" x14ac:dyDescent="0.25">
      <c r="A157" s="13">
        <v>78</v>
      </c>
      <c r="B157" s="13" t="s">
        <v>270</v>
      </c>
      <c r="C157" s="16" t="s">
        <v>271</v>
      </c>
      <c r="D157" s="16" t="s">
        <v>9</v>
      </c>
      <c r="E157" s="12" t="s">
        <v>58</v>
      </c>
      <c r="F157" s="13" t="s">
        <v>8</v>
      </c>
      <c r="G157" s="17">
        <v>121</v>
      </c>
      <c r="H157" s="19"/>
    </row>
    <row r="158" spans="1:8" x14ac:dyDescent="0.25">
      <c r="A158" s="13"/>
      <c r="B158" s="13"/>
      <c r="C158" s="16"/>
      <c r="D158" s="16"/>
      <c r="E158" s="11" t="s">
        <v>272</v>
      </c>
      <c r="F158" s="13"/>
      <c r="G158" s="18"/>
      <c r="H158" s="20"/>
    </row>
    <row r="159" spans="1:8" x14ac:dyDescent="0.25">
      <c r="A159" s="13">
        <v>79</v>
      </c>
      <c r="B159" s="13" t="s">
        <v>273</v>
      </c>
      <c r="C159" s="16" t="s">
        <v>274</v>
      </c>
      <c r="D159" s="16" t="s">
        <v>12</v>
      </c>
      <c r="E159" s="12" t="s">
        <v>50</v>
      </c>
      <c r="F159" s="13" t="s">
        <v>8</v>
      </c>
      <c r="G159" s="17">
        <v>129</v>
      </c>
      <c r="H159" s="19"/>
    </row>
    <row r="160" spans="1:8" x14ac:dyDescent="0.25">
      <c r="A160" s="13"/>
      <c r="B160" s="13"/>
      <c r="C160" s="16"/>
      <c r="D160" s="16"/>
      <c r="E160" s="11" t="s">
        <v>83</v>
      </c>
      <c r="F160" s="13"/>
      <c r="G160" s="18"/>
      <c r="H160" s="20"/>
    </row>
    <row r="161" spans="1:8" x14ac:dyDescent="0.25">
      <c r="A161" s="13">
        <v>80</v>
      </c>
      <c r="B161" s="13" t="s">
        <v>275</v>
      </c>
      <c r="C161" s="16" t="s">
        <v>276</v>
      </c>
      <c r="D161" s="16" t="s">
        <v>12</v>
      </c>
      <c r="E161" s="12" t="s">
        <v>74</v>
      </c>
      <c r="F161" s="13" t="s">
        <v>8</v>
      </c>
      <c r="G161" s="17">
        <v>127</v>
      </c>
      <c r="H161" s="19"/>
    </row>
    <row r="162" spans="1:8" x14ac:dyDescent="0.25">
      <c r="A162" s="13"/>
      <c r="B162" s="13"/>
      <c r="C162" s="16"/>
      <c r="D162" s="16"/>
      <c r="E162" s="11" t="s">
        <v>277</v>
      </c>
      <c r="F162" s="13"/>
      <c r="G162" s="18"/>
      <c r="H162" s="20"/>
    </row>
    <row r="163" spans="1:8" x14ac:dyDescent="0.25">
      <c r="A163" s="13">
        <v>81</v>
      </c>
      <c r="B163" s="13" t="s">
        <v>278</v>
      </c>
      <c r="C163" s="16" t="s">
        <v>280</v>
      </c>
      <c r="D163" s="16" t="s">
        <v>12</v>
      </c>
      <c r="E163" s="12" t="s">
        <v>279</v>
      </c>
      <c r="F163" s="13" t="s">
        <v>8</v>
      </c>
      <c r="G163" s="17">
        <v>178</v>
      </c>
      <c r="H163" s="19"/>
    </row>
    <row r="164" spans="1:8" x14ac:dyDescent="0.25">
      <c r="A164" s="13"/>
      <c r="B164" s="13"/>
      <c r="C164" s="16"/>
      <c r="D164" s="16"/>
      <c r="E164" s="11" t="s">
        <v>277</v>
      </c>
      <c r="F164" s="13"/>
      <c r="G164" s="18"/>
      <c r="H164" s="20"/>
    </row>
    <row r="165" spans="1:8" x14ac:dyDescent="0.25">
      <c r="A165" s="13">
        <v>82</v>
      </c>
      <c r="B165" s="13" t="s">
        <v>281</v>
      </c>
      <c r="C165" s="16" t="s">
        <v>282</v>
      </c>
      <c r="D165" s="16" t="s">
        <v>12</v>
      </c>
      <c r="E165" s="12" t="s">
        <v>232</v>
      </c>
      <c r="F165" s="13" t="s">
        <v>8</v>
      </c>
      <c r="G165" s="17">
        <f>280+598</f>
        <v>878</v>
      </c>
      <c r="H165" s="19" t="s">
        <v>383</v>
      </c>
    </row>
    <row r="166" spans="1:8" x14ac:dyDescent="0.25">
      <c r="A166" s="13"/>
      <c r="B166" s="13"/>
      <c r="C166" s="16"/>
      <c r="D166" s="16"/>
      <c r="E166" s="11" t="s">
        <v>283</v>
      </c>
      <c r="F166" s="13"/>
      <c r="G166" s="18"/>
      <c r="H166" s="20"/>
    </row>
    <row r="167" spans="1:8" x14ac:dyDescent="0.25">
      <c r="A167" s="13">
        <v>83</v>
      </c>
      <c r="B167" s="13" t="s">
        <v>284</v>
      </c>
      <c r="C167" s="16" t="s">
        <v>286</v>
      </c>
      <c r="D167" s="16" t="s">
        <v>12</v>
      </c>
      <c r="E167" s="12" t="s">
        <v>285</v>
      </c>
      <c r="F167" s="13" t="s">
        <v>8</v>
      </c>
      <c r="G167" s="17">
        <v>145</v>
      </c>
      <c r="H167" s="19"/>
    </row>
    <row r="168" spans="1:8" x14ac:dyDescent="0.25">
      <c r="A168" s="13"/>
      <c r="B168" s="13"/>
      <c r="C168" s="16"/>
      <c r="D168" s="16"/>
      <c r="E168" s="11" t="s">
        <v>287</v>
      </c>
      <c r="F168" s="13"/>
      <c r="G168" s="18"/>
      <c r="H168" s="20"/>
    </row>
    <row r="169" spans="1:8" x14ac:dyDescent="0.25">
      <c r="A169" s="13">
        <v>84</v>
      </c>
      <c r="B169" s="13" t="s">
        <v>288</v>
      </c>
      <c r="C169" s="16" t="s">
        <v>289</v>
      </c>
      <c r="D169" s="16" t="s">
        <v>9</v>
      </c>
      <c r="E169" s="12" t="s">
        <v>137</v>
      </c>
      <c r="F169" s="13" t="s">
        <v>8</v>
      </c>
      <c r="G169" s="17">
        <v>98</v>
      </c>
      <c r="H169" s="19"/>
    </row>
    <row r="170" spans="1:8" x14ac:dyDescent="0.25">
      <c r="A170" s="13"/>
      <c r="B170" s="13"/>
      <c r="C170" s="16"/>
      <c r="D170" s="16"/>
      <c r="E170" s="11" t="s">
        <v>290</v>
      </c>
      <c r="F170" s="13"/>
      <c r="G170" s="18"/>
      <c r="H170" s="20"/>
    </row>
    <row r="171" spans="1:8" x14ac:dyDescent="0.25">
      <c r="A171" s="13">
        <v>85</v>
      </c>
      <c r="B171" s="13" t="s">
        <v>291</v>
      </c>
      <c r="C171" s="16" t="s">
        <v>293</v>
      </c>
      <c r="D171" s="16" t="s">
        <v>12</v>
      </c>
      <c r="E171" s="12" t="s">
        <v>292</v>
      </c>
      <c r="F171" s="13" t="s">
        <v>8</v>
      </c>
      <c r="G171" s="17">
        <v>189</v>
      </c>
      <c r="H171" s="19"/>
    </row>
    <row r="172" spans="1:8" x14ac:dyDescent="0.25">
      <c r="A172" s="13"/>
      <c r="B172" s="13"/>
      <c r="C172" s="16"/>
      <c r="D172" s="16"/>
      <c r="E172" s="11" t="s">
        <v>294</v>
      </c>
      <c r="F172" s="13"/>
      <c r="G172" s="18"/>
      <c r="H172" s="20"/>
    </row>
    <row r="173" spans="1:8" x14ac:dyDescent="0.25">
      <c r="A173" s="13">
        <v>86</v>
      </c>
      <c r="B173" s="13" t="s">
        <v>295</v>
      </c>
      <c r="C173" s="16" t="s">
        <v>297</v>
      </c>
      <c r="D173" s="16" t="s">
        <v>12</v>
      </c>
      <c r="E173" s="12" t="s">
        <v>296</v>
      </c>
      <c r="F173" s="13" t="s">
        <v>8</v>
      </c>
      <c r="G173" s="17">
        <v>139</v>
      </c>
      <c r="H173" s="19"/>
    </row>
    <row r="174" spans="1:8" x14ac:dyDescent="0.25">
      <c r="A174" s="13"/>
      <c r="B174" s="13"/>
      <c r="C174" s="16"/>
      <c r="D174" s="16"/>
      <c r="E174" s="11" t="s">
        <v>298</v>
      </c>
      <c r="F174" s="13"/>
      <c r="G174" s="18"/>
      <c r="H174" s="20"/>
    </row>
    <row r="175" spans="1:8" x14ac:dyDescent="0.25">
      <c r="A175" s="13">
        <v>87</v>
      </c>
      <c r="B175" s="13" t="s">
        <v>299</v>
      </c>
      <c r="C175" s="16" t="s">
        <v>300</v>
      </c>
      <c r="D175" s="16" t="s">
        <v>12</v>
      </c>
      <c r="E175" s="12" t="s">
        <v>121</v>
      </c>
      <c r="F175" s="13" t="s">
        <v>8</v>
      </c>
      <c r="G175" s="17">
        <v>299</v>
      </c>
      <c r="H175" s="19"/>
    </row>
    <row r="176" spans="1:8" x14ac:dyDescent="0.25">
      <c r="A176" s="13"/>
      <c r="B176" s="13"/>
      <c r="C176" s="16"/>
      <c r="D176" s="16"/>
      <c r="E176" s="11" t="s">
        <v>56</v>
      </c>
      <c r="F176" s="13"/>
      <c r="G176" s="18"/>
      <c r="H176" s="20"/>
    </row>
    <row r="177" spans="1:8" x14ac:dyDescent="0.25">
      <c r="A177" s="13">
        <v>88</v>
      </c>
      <c r="B177" s="13" t="s">
        <v>301</v>
      </c>
      <c r="C177" s="16" t="s">
        <v>302</v>
      </c>
      <c r="D177" s="16" t="s">
        <v>12</v>
      </c>
      <c r="E177" s="12" t="s">
        <v>54</v>
      </c>
      <c r="F177" s="13" t="s">
        <v>8</v>
      </c>
      <c r="G177" s="17">
        <v>209</v>
      </c>
      <c r="H177" s="19"/>
    </row>
    <row r="178" spans="1:8" x14ac:dyDescent="0.25">
      <c r="A178" s="13"/>
      <c r="B178" s="13"/>
      <c r="C178" s="16"/>
      <c r="D178" s="16"/>
      <c r="E178" s="11" t="s">
        <v>119</v>
      </c>
      <c r="F178" s="13"/>
      <c r="G178" s="18"/>
      <c r="H178" s="20"/>
    </row>
    <row r="179" spans="1:8" x14ac:dyDescent="0.25">
      <c r="A179" s="13">
        <v>89</v>
      </c>
      <c r="B179" s="13" t="s">
        <v>303</v>
      </c>
      <c r="C179" s="16" t="s">
        <v>304</v>
      </c>
      <c r="D179" s="16" t="s">
        <v>12</v>
      </c>
      <c r="E179" s="12" t="s">
        <v>137</v>
      </c>
      <c r="F179" s="13" t="s">
        <v>8</v>
      </c>
      <c r="G179" s="17">
        <v>156</v>
      </c>
      <c r="H179" s="19"/>
    </row>
    <row r="180" spans="1:8" x14ac:dyDescent="0.25">
      <c r="A180" s="13"/>
      <c r="B180" s="13"/>
      <c r="C180" s="16"/>
      <c r="D180" s="16"/>
      <c r="E180" s="11" t="s">
        <v>178</v>
      </c>
      <c r="F180" s="13"/>
      <c r="G180" s="18"/>
      <c r="H180" s="20"/>
    </row>
    <row r="181" spans="1:8" x14ac:dyDescent="0.25">
      <c r="A181" s="13">
        <v>90</v>
      </c>
      <c r="B181" s="13" t="s">
        <v>305</v>
      </c>
      <c r="C181" s="16" t="s">
        <v>307</v>
      </c>
      <c r="D181" s="16" t="s">
        <v>12</v>
      </c>
      <c r="E181" s="12" t="s">
        <v>306</v>
      </c>
      <c r="F181" s="13" t="s">
        <v>8</v>
      </c>
      <c r="G181" s="17">
        <v>209</v>
      </c>
      <c r="H181" s="19"/>
    </row>
    <row r="182" spans="1:8" x14ac:dyDescent="0.25">
      <c r="A182" s="13"/>
      <c r="B182" s="13"/>
      <c r="C182" s="16"/>
      <c r="D182" s="16"/>
      <c r="E182" s="11" t="s">
        <v>308</v>
      </c>
      <c r="F182" s="13"/>
      <c r="G182" s="18"/>
      <c r="H182" s="20"/>
    </row>
    <row r="183" spans="1:8" x14ac:dyDescent="0.25">
      <c r="A183" s="13">
        <v>91</v>
      </c>
      <c r="B183" s="13" t="s">
        <v>309</v>
      </c>
      <c r="C183" s="16" t="s">
        <v>311</v>
      </c>
      <c r="D183" s="16" t="s">
        <v>12</v>
      </c>
      <c r="E183" s="12" t="s">
        <v>310</v>
      </c>
      <c r="F183" s="13" t="s">
        <v>8</v>
      </c>
      <c r="G183" s="17">
        <v>815</v>
      </c>
      <c r="H183" s="19"/>
    </row>
    <row r="184" spans="1:8" x14ac:dyDescent="0.25">
      <c r="A184" s="13"/>
      <c r="B184" s="13"/>
      <c r="C184" s="16"/>
      <c r="D184" s="16"/>
      <c r="E184" s="11" t="s">
        <v>56</v>
      </c>
      <c r="F184" s="13"/>
      <c r="G184" s="18"/>
      <c r="H184" s="20"/>
    </row>
    <row r="185" spans="1:8" x14ac:dyDescent="0.25">
      <c r="A185" s="13">
        <v>92</v>
      </c>
      <c r="B185" s="13" t="s">
        <v>312</v>
      </c>
      <c r="C185" s="16" t="s">
        <v>313</v>
      </c>
      <c r="D185" s="16" t="s">
        <v>12</v>
      </c>
      <c r="E185" s="12" t="s">
        <v>155</v>
      </c>
      <c r="F185" s="13" t="s">
        <v>8</v>
      </c>
      <c r="G185" s="17">
        <v>210</v>
      </c>
      <c r="H185" s="19"/>
    </row>
    <row r="186" spans="1:8" x14ac:dyDescent="0.25">
      <c r="A186" s="13"/>
      <c r="B186" s="13"/>
      <c r="C186" s="16"/>
      <c r="D186" s="16"/>
      <c r="E186" s="11" t="s">
        <v>314</v>
      </c>
      <c r="F186" s="13"/>
      <c r="G186" s="18"/>
      <c r="H186" s="20"/>
    </row>
    <row r="187" spans="1:8" x14ac:dyDescent="0.25">
      <c r="A187" s="13">
        <v>93</v>
      </c>
      <c r="B187" s="13" t="s">
        <v>315</v>
      </c>
      <c r="C187" s="16" t="s">
        <v>316</v>
      </c>
      <c r="D187" s="16" t="s">
        <v>12</v>
      </c>
      <c r="E187" s="12" t="s">
        <v>159</v>
      </c>
      <c r="F187" s="13" t="s">
        <v>8</v>
      </c>
      <c r="G187" s="17">
        <v>640</v>
      </c>
      <c r="H187" s="19"/>
    </row>
    <row r="188" spans="1:8" x14ac:dyDescent="0.25">
      <c r="A188" s="13"/>
      <c r="B188" s="13"/>
      <c r="C188" s="16"/>
      <c r="D188" s="16"/>
      <c r="E188" s="11" t="s">
        <v>317</v>
      </c>
      <c r="F188" s="13"/>
      <c r="G188" s="18"/>
      <c r="H188" s="20"/>
    </row>
    <row r="189" spans="1:8" x14ac:dyDescent="0.25">
      <c r="A189" s="13">
        <v>94</v>
      </c>
      <c r="B189" s="13" t="s">
        <v>318</v>
      </c>
      <c r="C189" s="16" t="s">
        <v>320</v>
      </c>
      <c r="D189" s="16" t="s">
        <v>9</v>
      </c>
      <c r="E189" s="12" t="s">
        <v>319</v>
      </c>
      <c r="F189" s="13" t="s">
        <v>8</v>
      </c>
      <c r="G189" s="17">
        <v>1777</v>
      </c>
      <c r="H189" s="19"/>
    </row>
    <row r="190" spans="1:8" x14ac:dyDescent="0.25">
      <c r="A190" s="13"/>
      <c r="B190" s="13"/>
      <c r="C190" s="16"/>
      <c r="D190" s="16"/>
      <c r="E190" s="11" t="s">
        <v>321</v>
      </c>
      <c r="F190" s="13"/>
      <c r="G190" s="18"/>
      <c r="H190" s="20"/>
    </row>
    <row r="191" spans="1:8" x14ac:dyDescent="0.25">
      <c r="A191" s="13">
        <v>95</v>
      </c>
      <c r="B191" s="13" t="s">
        <v>322</v>
      </c>
      <c r="C191" s="16" t="s">
        <v>324</v>
      </c>
      <c r="D191" s="16" t="s">
        <v>12</v>
      </c>
      <c r="E191" s="12" t="s">
        <v>323</v>
      </c>
      <c r="F191" s="13" t="s">
        <v>8</v>
      </c>
      <c r="G191" s="17">
        <v>333</v>
      </c>
      <c r="H191" s="19"/>
    </row>
    <row r="192" spans="1:8" x14ac:dyDescent="0.25">
      <c r="A192" s="13"/>
      <c r="B192" s="13"/>
      <c r="C192" s="16"/>
      <c r="D192" s="16"/>
      <c r="E192" s="11" t="s">
        <v>325</v>
      </c>
      <c r="F192" s="13"/>
      <c r="G192" s="18"/>
      <c r="H192" s="20"/>
    </row>
    <row r="193" spans="1:8" x14ac:dyDescent="0.25">
      <c r="A193" s="13">
        <v>96</v>
      </c>
      <c r="B193" s="13" t="s">
        <v>326</v>
      </c>
      <c r="C193" s="16" t="s">
        <v>327</v>
      </c>
      <c r="D193" s="16" t="s">
        <v>12</v>
      </c>
      <c r="E193" s="12" t="s">
        <v>323</v>
      </c>
      <c r="F193" s="13" t="s">
        <v>8</v>
      </c>
      <c r="G193" s="17">
        <v>364</v>
      </c>
      <c r="H193" s="19"/>
    </row>
    <row r="194" spans="1:8" x14ac:dyDescent="0.25">
      <c r="A194" s="13"/>
      <c r="B194" s="13"/>
      <c r="C194" s="16"/>
      <c r="D194" s="16"/>
      <c r="E194" s="11" t="s">
        <v>328</v>
      </c>
      <c r="F194" s="13"/>
      <c r="G194" s="18"/>
      <c r="H194" s="20"/>
    </row>
    <row r="195" spans="1:8" x14ac:dyDescent="0.25">
      <c r="A195" s="13">
        <v>97</v>
      </c>
      <c r="B195" s="13" t="s">
        <v>329</v>
      </c>
      <c r="C195" s="16" t="s">
        <v>331</v>
      </c>
      <c r="D195" s="16" t="s">
        <v>12</v>
      </c>
      <c r="E195" s="12" t="s">
        <v>330</v>
      </c>
      <c r="F195" s="13" t="s">
        <v>8</v>
      </c>
      <c r="G195" s="17">
        <v>279</v>
      </c>
      <c r="H195" s="19"/>
    </row>
    <row r="196" spans="1:8" x14ac:dyDescent="0.25">
      <c r="A196" s="13"/>
      <c r="B196" s="13"/>
      <c r="C196" s="16"/>
      <c r="D196" s="16"/>
      <c r="E196" s="11" t="s">
        <v>119</v>
      </c>
      <c r="F196" s="13"/>
      <c r="G196" s="18"/>
      <c r="H196" s="20"/>
    </row>
    <row r="197" spans="1:8" x14ac:dyDescent="0.25">
      <c r="A197" s="13">
        <v>98</v>
      </c>
      <c r="B197" s="13" t="s">
        <v>332</v>
      </c>
      <c r="C197" s="16" t="s">
        <v>333</v>
      </c>
      <c r="D197" s="16" t="s">
        <v>12</v>
      </c>
      <c r="E197" s="12" t="s">
        <v>137</v>
      </c>
      <c r="F197" s="13" t="s">
        <v>8</v>
      </c>
      <c r="G197" s="17">
        <v>41</v>
      </c>
      <c r="H197" s="19"/>
    </row>
    <row r="198" spans="1:8" x14ac:dyDescent="0.25">
      <c r="A198" s="13"/>
      <c r="B198" s="13"/>
      <c r="C198" s="16"/>
      <c r="D198" s="16"/>
      <c r="E198" s="11" t="s">
        <v>334</v>
      </c>
      <c r="F198" s="13"/>
      <c r="G198" s="18"/>
      <c r="H198" s="20"/>
    </row>
    <row r="199" spans="1:8" x14ac:dyDescent="0.25">
      <c r="A199" s="13">
        <v>99</v>
      </c>
      <c r="B199" s="13" t="s">
        <v>335</v>
      </c>
      <c r="C199" s="16" t="s">
        <v>337</v>
      </c>
      <c r="D199" s="16" t="s">
        <v>12</v>
      </c>
      <c r="E199" s="12" t="s">
        <v>336</v>
      </c>
      <c r="F199" s="13" t="s">
        <v>8</v>
      </c>
      <c r="G199" s="17">
        <v>430</v>
      </c>
      <c r="H199" s="19"/>
    </row>
    <row r="200" spans="1:8" x14ac:dyDescent="0.25">
      <c r="A200" s="13"/>
      <c r="B200" s="13"/>
      <c r="C200" s="16"/>
      <c r="D200" s="16"/>
      <c r="E200" s="11" t="s">
        <v>370</v>
      </c>
      <c r="F200" s="13"/>
      <c r="G200" s="18"/>
      <c r="H200" s="20"/>
    </row>
    <row r="201" spans="1:8" x14ac:dyDescent="0.25">
      <c r="A201" s="13">
        <v>100</v>
      </c>
      <c r="B201" s="13" t="s">
        <v>338</v>
      </c>
      <c r="C201" s="16" t="s">
        <v>339</v>
      </c>
      <c r="D201" s="16" t="s">
        <v>9</v>
      </c>
      <c r="E201" s="12" t="s">
        <v>94</v>
      </c>
      <c r="F201" s="13" t="s">
        <v>8</v>
      </c>
      <c r="G201" s="17">
        <v>2200</v>
      </c>
      <c r="H201" s="19"/>
    </row>
    <row r="202" spans="1:8" x14ac:dyDescent="0.25">
      <c r="A202" s="13"/>
      <c r="B202" s="13"/>
      <c r="C202" s="16"/>
      <c r="D202" s="16"/>
      <c r="E202" s="11" t="s">
        <v>321</v>
      </c>
      <c r="F202" s="13"/>
      <c r="G202" s="18"/>
      <c r="H202" s="20"/>
    </row>
    <row r="203" spans="1:8" x14ac:dyDescent="0.25">
      <c r="A203" s="13">
        <v>101</v>
      </c>
      <c r="B203" s="13" t="s">
        <v>340</v>
      </c>
      <c r="C203" s="16" t="s">
        <v>341</v>
      </c>
      <c r="D203" s="16" t="s">
        <v>12</v>
      </c>
      <c r="E203" s="12" t="s">
        <v>54</v>
      </c>
      <c r="F203" s="13" t="s">
        <v>8</v>
      </c>
      <c r="G203" s="17">
        <v>258</v>
      </c>
      <c r="H203" s="19"/>
    </row>
    <row r="204" spans="1:8" x14ac:dyDescent="0.25">
      <c r="A204" s="13"/>
      <c r="B204" s="13"/>
      <c r="C204" s="16"/>
      <c r="D204" s="16"/>
      <c r="E204" s="11" t="s">
        <v>342</v>
      </c>
      <c r="F204" s="13"/>
      <c r="G204" s="18"/>
      <c r="H204" s="20"/>
    </row>
    <row r="205" spans="1:8" x14ac:dyDescent="0.25">
      <c r="A205" s="13">
        <v>102</v>
      </c>
      <c r="B205" s="13" t="s">
        <v>343</v>
      </c>
      <c r="C205" s="16" t="s">
        <v>344</v>
      </c>
      <c r="D205" s="16" t="s">
        <v>12</v>
      </c>
      <c r="E205" s="12" t="s">
        <v>32</v>
      </c>
      <c r="F205" s="13" t="s">
        <v>8</v>
      </c>
      <c r="G205" s="17">
        <v>917</v>
      </c>
      <c r="H205" s="19"/>
    </row>
    <row r="206" spans="1:8" x14ac:dyDescent="0.25">
      <c r="A206" s="13"/>
      <c r="B206" s="13"/>
      <c r="C206" s="16"/>
      <c r="D206" s="16"/>
      <c r="E206" s="11" t="s">
        <v>345</v>
      </c>
      <c r="F206" s="13"/>
      <c r="G206" s="18"/>
      <c r="H206" s="20"/>
    </row>
    <row r="207" spans="1:8" x14ac:dyDescent="0.25">
      <c r="A207" s="13">
        <v>103</v>
      </c>
      <c r="B207" s="13" t="s">
        <v>346</v>
      </c>
      <c r="C207" s="16" t="s">
        <v>348</v>
      </c>
      <c r="D207" s="16" t="s">
        <v>9</v>
      </c>
      <c r="E207" s="12" t="s">
        <v>347</v>
      </c>
      <c r="F207" s="13" t="s">
        <v>8</v>
      </c>
      <c r="G207" s="17">
        <v>368</v>
      </c>
      <c r="H207" s="19"/>
    </row>
    <row r="208" spans="1:8" x14ac:dyDescent="0.25">
      <c r="A208" s="13"/>
      <c r="B208" s="13"/>
      <c r="C208" s="16"/>
      <c r="D208" s="16"/>
      <c r="E208" s="11" t="s">
        <v>349</v>
      </c>
      <c r="F208" s="13"/>
      <c r="G208" s="18"/>
      <c r="H208" s="20"/>
    </row>
    <row r="209" spans="1:9" x14ac:dyDescent="0.25">
      <c r="A209" s="13">
        <v>104</v>
      </c>
      <c r="B209" s="14" t="s">
        <v>361</v>
      </c>
      <c r="C209" s="16" t="s">
        <v>351</v>
      </c>
      <c r="D209" s="16" t="s">
        <v>12</v>
      </c>
      <c r="E209" s="12" t="s">
        <v>350</v>
      </c>
      <c r="F209" s="13" t="s">
        <v>8</v>
      </c>
      <c r="G209" s="17">
        <v>158</v>
      </c>
      <c r="H209" s="19"/>
    </row>
    <row r="210" spans="1:9" x14ac:dyDescent="0.25">
      <c r="A210" s="13"/>
      <c r="B210" s="15"/>
      <c r="C210" s="16"/>
      <c r="D210" s="16"/>
      <c r="E210" s="11" t="s">
        <v>369</v>
      </c>
      <c r="F210" s="13"/>
      <c r="G210" s="18"/>
      <c r="H210" s="20"/>
    </row>
    <row r="211" spans="1:9" x14ac:dyDescent="0.25">
      <c r="A211" s="13">
        <v>105</v>
      </c>
      <c r="B211" s="14" t="s">
        <v>360</v>
      </c>
      <c r="C211" s="16" t="s">
        <v>353</v>
      </c>
      <c r="D211" s="16" t="s">
        <v>12</v>
      </c>
      <c r="E211" s="12" t="s">
        <v>352</v>
      </c>
      <c r="F211" s="13" t="s">
        <v>8</v>
      </c>
      <c r="G211" s="17">
        <v>322</v>
      </c>
      <c r="H211" s="19"/>
    </row>
    <row r="212" spans="1:9" x14ac:dyDescent="0.25">
      <c r="A212" s="13"/>
      <c r="B212" s="15"/>
      <c r="C212" s="16"/>
      <c r="D212" s="16"/>
      <c r="E212" s="11" t="s">
        <v>354</v>
      </c>
      <c r="F212" s="13"/>
      <c r="G212" s="18"/>
      <c r="H212" s="20"/>
    </row>
    <row r="213" spans="1:9" x14ac:dyDescent="0.25">
      <c r="A213" s="13">
        <v>106</v>
      </c>
      <c r="B213" s="14" t="s">
        <v>362</v>
      </c>
      <c r="C213" s="16" t="s">
        <v>356</v>
      </c>
      <c r="D213" s="16" t="s">
        <v>12</v>
      </c>
      <c r="E213" s="12" t="s">
        <v>355</v>
      </c>
      <c r="F213" s="13" t="s">
        <v>8</v>
      </c>
      <c r="G213" s="17">
        <v>458</v>
      </c>
      <c r="H213" s="19"/>
      <c r="I213" s="27"/>
    </row>
    <row r="214" spans="1:9" x14ac:dyDescent="0.25">
      <c r="A214" s="13"/>
      <c r="B214" s="15"/>
      <c r="C214" s="16"/>
      <c r="D214" s="16"/>
      <c r="E214" s="11" t="s">
        <v>357</v>
      </c>
      <c r="F214" s="13"/>
      <c r="G214" s="18"/>
      <c r="H214" s="20"/>
      <c r="I214" s="28"/>
    </row>
    <row r="215" spans="1:9" x14ac:dyDescent="0.25">
      <c r="A215" s="13">
        <v>107</v>
      </c>
      <c r="B215" s="14" t="s">
        <v>394</v>
      </c>
      <c r="C215" s="16" t="s">
        <v>366</v>
      </c>
      <c r="D215" s="16" t="s">
        <v>9</v>
      </c>
      <c r="E215" s="10" t="s">
        <v>365</v>
      </c>
      <c r="F215" s="13" t="s">
        <v>8</v>
      </c>
      <c r="G215" s="17">
        <v>1816</v>
      </c>
      <c r="H215" s="19"/>
    </row>
    <row r="216" spans="1:9" x14ac:dyDescent="0.25">
      <c r="A216" s="13"/>
      <c r="B216" s="15"/>
      <c r="C216" s="16"/>
      <c r="D216" s="16"/>
      <c r="E216" s="11" t="s">
        <v>368</v>
      </c>
      <c r="F216" s="13"/>
      <c r="G216" s="18"/>
      <c r="H216" s="20"/>
    </row>
    <row r="217" spans="1:9" x14ac:dyDescent="0.25">
      <c r="A217" s="13">
        <v>108</v>
      </c>
      <c r="B217" s="14" t="s">
        <v>395</v>
      </c>
      <c r="C217" s="16" t="s">
        <v>371</v>
      </c>
      <c r="D217" s="16" t="s">
        <v>9</v>
      </c>
      <c r="E217" s="10" t="s">
        <v>367</v>
      </c>
      <c r="F217" s="13" t="s">
        <v>8</v>
      </c>
      <c r="G217" s="17">
        <v>605</v>
      </c>
      <c r="H217" s="19"/>
    </row>
    <row r="218" spans="1:9" x14ac:dyDescent="0.25">
      <c r="A218" s="13"/>
      <c r="B218" s="15"/>
      <c r="C218" s="16"/>
      <c r="D218" s="16"/>
      <c r="E218" s="11" t="s">
        <v>382</v>
      </c>
      <c r="F218" s="13"/>
      <c r="G218" s="18"/>
      <c r="H218" s="20"/>
    </row>
    <row r="219" spans="1:9" x14ac:dyDescent="0.25">
      <c r="A219" s="13">
        <v>109</v>
      </c>
      <c r="B219" s="14" t="s">
        <v>396</v>
      </c>
      <c r="C219" s="16" t="s">
        <v>372</v>
      </c>
      <c r="D219" s="16" t="s">
        <v>12</v>
      </c>
      <c r="E219" s="10" t="s">
        <v>373</v>
      </c>
      <c r="F219" s="13" t="s">
        <v>8</v>
      </c>
      <c r="G219" s="17">
        <v>504</v>
      </c>
      <c r="H219" s="19" t="s">
        <v>380</v>
      </c>
    </row>
    <row r="220" spans="1:9" x14ac:dyDescent="0.25">
      <c r="A220" s="13"/>
      <c r="B220" s="15"/>
      <c r="C220" s="16"/>
      <c r="D220" s="16"/>
      <c r="E220" s="11" t="s">
        <v>381</v>
      </c>
      <c r="F220" s="13"/>
      <c r="G220" s="18"/>
      <c r="H220" s="20"/>
    </row>
    <row r="221" spans="1:9" x14ac:dyDescent="0.25">
      <c r="A221" s="13">
        <v>110</v>
      </c>
      <c r="B221" s="14" t="s">
        <v>397</v>
      </c>
      <c r="C221" s="16" t="s">
        <v>384</v>
      </c>
      <c r="D221" s="16" t="s">
        <v>12</v>
      </c>
      <c r="E221" s="6" t="s">
        <v>385</v>
      </c>
      <c r="F221" s="13" t="s">
        <v>8</v>
      </c>
      <c r="G221" s="17">
        <v>402</v>
      </c>
      <c r="H221" s="19"/>
    </row>
    <row r="222" spans="1:9" x14ac:dyDescent="0.25">
      <c r="A222" s="13"/>
      <c r="B222" s="15"/>
      <c r="C222" s="16"/>
      <c r="D222" s="16"/>
      <c r="E222" s="7" t="s">
        <v>386</v>
      </c>
      <c r="F222" s="13"/>
      <c r="G222" s="18"/>
      <c r="H222" s="20"/>
    </row>
    <row r="223" spans="1:9" x14ac:dyDescent="0.25">
      <c r="A223" s="13">
        <v>111</v>
      </c>
      <c r="B223" s="14" t="s">
        <v>398</v>
      </c>
      <c r="C223" s="16" t="s">
        <v>389</v>
      </c>
      <c r="D223" s="16" t="s">
        <v>9</v>
      </c>
      <c r="E223" s="6" t="s">
        <v>387</v>
      </c>
      <c r="F223" s="13" t="s">
        <v>8</v>
      </c>
      <c r="G223" s="17">
        <v>2275</v>
      </c>
      <c r="H223" s="19"/>
    </row>
    <row r="224" spans="1:9" x14ac:dyDescent="0.25">
      <c r="A224" s="13"/>
      <c r="B224" s="15"/>
      <c r="C224" s="16"/>
      <c r="D224" s="16"/>
      <c r="E224" s="7" t="s">
        <v>388</v>
      </c>
      <c r="F224" s="13"/>
      <c r="G224" s="18"/>
      <c r="H224" s="20"/>
    </row>
    <row r="225" spans="1:8" x14ac:dyDescent="0.25">
      <c r="A225" s="13">
        <v>112</v>
      </c>
      <c r="B225" s="14" t="s">
        <v>399</v>
      </c>
      <c r="C225" s="16" t="s">
        <v>392</v>
      </c>
      <c r="D225" s="16" t="s">
        <v>9</v>
      </c>
      <c r="E225" s="6" t="s">
        <v>390</v>
      </c>
      <c r="F225" s="13" t="s">
        <v>8</v>
      </c>
      <c r="G225" s="17">
        <v>2635</v>
      </c>
      <c r="H225" s="19"/>
    </row>
    <row r="226" spans="1:8" x14ac:dyDescent="0.25">
      <c r="A226" s="13"/>
      <c r="B226" s="15"/>
      <c r="C226" s="16"/>
      <c r="D226" s="16"/>
      <c r="E226" s="7" t="s">
        <v>391</v>
      </c>
      <c r="F226" s="13"/>
      <c r="G226" s="18"/>
      <c r="H226" s="20"/>
    </row>
    <row r="227" spans="1:8" x14ac:dyDescent="0.25">
      <c r="A227" s="13">
        <v>113</v>
      </c>
      <c r="B227" s="14" t="s">
        <v>400</v>
      </c>
      <c r="C227" s="16" t="s">
        <v>393</v>
      </c>
      <c r="D227" s="16" t="s">
        <v>9</v>
      </c>
      <c r="E227" s="6" t="s">
        <v>390</v>
      </c>
      <c r="F227" s="13" t="s">
        <v>8</v>
      </c>
      <c r="G227" s="17">
        <v>1676</v>
      </c>
      <c r="H227" s="19"/>
    </row>
    <row r="228" spans="1:8" x14ac:dyDescent="0.25">
      <c r="A228" s="13"/>
      <c r="B228" s="15"/>
      <c r="C228" s="16"/>
      <c r="D228" s="16"/>
      <c r="E228" s="7" t="s">
        <v>388</v>
      </c>
      <c r="F228" s="13"/>
      <c r="G228" s="18"/>
      <c r="H228" s="20"/>
    </row>
    <row r="229" spans="1:8" x14ac:dyDescent="0.25">
      <c r="A229" s="13">
        <v>114</v>
      </c>
      <c r="B229" s="14" t="s">
        <v>402</v>
      </c>
      <c r="C229" s="16" t="s">
        <v>401</v>
      </c>
      <c r="D229" s="16" t="s">
        <v>9</v>
      </c>
      <c r="E229" s="6" t="s">
        <v>390</v>
      </c>
      <c r="F229" s="13" t="s">
        <v>8</v>
      </c>
      <c r="G229" s="17">
        <v>2564</v>
      </c>
      <c r="H229" s="19"/>
    </row>
    <row r="230" spans="1:8" x14ac:dyDescent="0.25">
      <c r="A230" s="13"/>
      <c r="B230" s="15"/>
      <c r="C230" s="16"/>
      <c r="D230" s="16"/>
      <c r="E230" s="7" t="s">
        <v>388</v>
      </c>
      <c r="F230" s="13"/>
      <c r="G230" s="18"/>
      <c r="H230" s="20"/>
    </row>
    <row r="231" spans="1:8" x14ac:dyDescent="0.25">
      <c r="A231" s="13">
        <v>115</v>
      </c>
      <c r="B231" s="14" t="s">
        <v>405</v>
      </c>
      <c r="C231" s="16" t="s">
        <v>403</v>
      </c>
      <c r="D231" s="16" t="s">
        <v>9</v>
      </c>
      <c r="E231" s="6" t="s">
        <v>390</v>
      </c>
      <c r="F231" s="13" t="s">
        <v>8</v>
      </c>
      <c r="G231" s="17"/>
      <c r="H231" s="19">
        <v>1850</v>
      </c>
    </row>
    <row r="232" spans="1:8" x14ac:dyDescent="0.25">
      <c r="A232" s="13"/>
      <c r="B232" s="15"/>
      <c r="C232" s="16"/>
      <c r="D232" s="16"/>
      <c r="E232" s="7" t="s">
        <v>388</v>
      </c>
      <c r="F232" s="13"/>
      <c r="G232" s="18"/>
      <c r="H232" s="20"/>
    </row>
    <row r="233" spans="1:8" ht="24" customHeight="1" x14ac:dyDescent="0.25">
      <c r="A233" s="31"/>
      <c r="B233" s="32"/>
      <c r="C233" s="32"/>
      <c r="D233" s="32"/>
      <c r="E233" s="33"/>
      <c r="F233" s="30" t="s">
        <v>364</v>
      </c>
      <c r="G233" s="3">
        <f>SUM(G3:G232)</f>
        <v>54005</v>
      </c>
      <c r="H233" s="5"/>
    </row>
  </sheetData>
  <mergeCells count="809">
    <mergeCell ref="A231:A232"/>
    <mergeCell ref="B231:B232"/>
    <mergeCell ref="F231:F232"/>
    <mergeCell ref="D231:D232"/>
    <mergeCell ref="C231:C232"/>
    <mergeCell ref="G231:G232"/>
    <mergeCell ref="H231:H232"/>
    <mergeCell ref="A229:A230"/>
    <mergeCell ref="B229:B230"/>
    <mergeCell ref="F229:F230"/>
    <mergeCell ref="D229:D230"/>
    <mergeCell ref="C229:C230"/>
    <mergeCell ref="G229:G230"/>
    <mergeCell ref="H229:H230"/>
    <mergeCell ref="A227:A228"/>
    <mergeCell ref="B227:B228"/>
    <mergeCell ref="F227:F228"/>
    <mergeCell ref="D227:D228"/>
    <mergeCell ref="C227:C228"/>
    <mergeCell ref="G227:G228"/>
    <mergeCell ref="H227:H228"/>
    <mergeCell ref="G215:G216"/>
    <mergeCell ref="G217:G218"/>
    <mergeCell ref="G219:G220"/>
    <mergeCell ref="H219:H220"/>
    <mergeCell ref="H217:H218"/>
    <mergeCell ref="H215:H216"/>
    <mergeCell ref="C219:C220"/>
    <mergeCell ref="A215:A216"/>
    <mergeCell ref="B215:B216"/>
    <mergeCell ref="F215:F216"/>
    <mergeCell ref="D215:D216"/>
    <mergeCell ref="C215:C216"/>
    <mergeCell ref="A217:A218"/>
    <mergeCell ref="B217:B218"/>
    <mergeCell ref="F217:F218"/>
    <mergeCell ref="D217:D218"/>
    <mergeCell ref="C217:C218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03:G104"/>
    <mergeCell ref="G105:G106"/>
    <mergeCell ref="G107:G108"/>
    <mergeCell ref="G113:G114"/>
    <mergeCell ref="G115:G116"/>
    <mergeCell ref="G117:G118"/>
    <mergeCell ref="G119:G120"/>
    <mergeCell ref="G121:G122"/>
    <mergeCell ref="G123:G124"/>
    <mergeCell ref="G111:G112"/>
    <mergeCell ref="G109:G110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H29:H30"/>
    <mergeCell ref="H27:H28"/>
    <mergeCell ref="H25:H26"/>
    <mergeCell ref="H23:H24"/>
    <mergeCell ref="H21:H22"/>
    <mergeCell ref="H19:H20"/>
    <mergeCell ref="H17:H1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H11:H12"/>
    <mergeCell ref="H5:H6"/>
    <mergeCell ref="H9:H10"/>
    <mergeCell ref="H47:H48"/>
    <mergeCell ref="H45:H46"/>
    <mergeCell ref="H43:H44"/>
    <mergeCell ref="H41:H42"/>
    <mergeCell ref="H39:H40"/>
    <mergeCell ref="H37:H38"/>
    <mergeCell ref="H35:H36"/>
    <mergeCell ref="H33:H34"/>
    <mergeCell ref="H31:H32"/>
    <mergeCell ref="H65:H66"/>
    <mergeCell ref="H63:H64"/>
    <mergeCell ref="H61:H62"/>
    <mergeCell ref="H59:H60"/>
    <mergeCell ref="H57:H58"/>
    <mergeCell ref="H55:H56"/>
    <mergeCell ref="H53:H54"/>
    <mergeCell ref="H51:H52"/>
    <mergeCell ref="H49:H50"/>
    <mergeCell ref="H83:H84"/>
    <mergeCell ref="H81:H82"/>
    <mergeCell ref="H79:H80"/>
    <mergeCell ref="H77:H78"/>
    <mergeCell ref="H75:H76"/>
    <mergeCell ref="H73:H74"/>
    <mergeCell ref="H71:H72"/>
    <mergeCell ref="H69:H70"/>
    <mergeCell ref="H67:H68"/>
    <mergeCell ref="H101:H102"/>
    <mergeCell ref="H99:H100"/>
    <mergeCell ref="H97:H98"/>
    <mergeCell ref="H95:H96"/>
    <mergeCell ref="H93:H94"/>
    <mergeCell ref="H91:H92"/>
    <mergeCell ref="H89:H90"/>
    <mergeCell ref="H87:H88"/>
    <mergeCell ref="H85:H86"/>
    <mergeCell ref="H123:H124"/>
    <mergeCell ref="H121:H122"/>
    <mergeCell ref="H119:H120"/>
    <mergeCell ref="H117:H118"/>
    <mergeCell ref="H115:H116"/>
    <mergeCell ref="H113:H114"/>
    <mergeCell ref="H107:H108"/>
    <mergeCell ref="H105:H106"/>
    <mergeCell ref="H103:H104"/>
    <mergeCell ref="H111:H112"/>
    <mergeCell ref="H109:H110"/>
    <mergeCell ref="H141:H142"/>
    <mergeCell ref="H139:H140"/>
    <mergeCell ref="H137:H138"/>
    <mergeCell ref="H135:H136"/>
    <mergeCell ref="H133:H134"/>
    <mergeCell ref="H131:H132"/>
    <mergeCell ref="H129:H130"/>
    <mergeCell ref="H127:H128"/>
    <mergeCell ref="H125:H126"/>
    <mergeCell ref="H159:H160"/>
    <mergeCell ref="H157:H158"/>
    <mergeCell ref="H155:H156"/>
    <mergeCell ref="H153:H154"/>
    <mergeCell ref="H151:H152"/>
    <mergeCell ref="H149:H150"/>
    <mergeCell ref="H147:H148"/>
    <mergeCell ref="H145:H146"/>
    <mergeCell ref="H143:H144"/>
    <mergeCell ref="H177:H178"/>
    <mergeCell ref="H175:H176"/>
    <mergeCell ref="H173:H174"/>
    <mergeCell ref="H171:H172"/>
    <mergeCell ref="H169:H170"/>
    <mergeCell ref="H167:H168"/>
    <mergeCell ref="H165:H166"/>
    <mergeCell ref="H163:H164"/>
    <mergeCell ref="H161:H162"/>
    <mergeCell ref="H195:H196"/>
    <mergeCell ref="H193:H194"/>
    <mergeCell ref="H191:H192"/>
    <mergeCell ref="H189:H190"/>
    <mergeCell ref="H187:H188"/>
    <mergeCell ref="H185:H186"/>
    <mergeCell ref="H183:H184"/>
    <mergeCell ref="H181:H182"/>
    <mergeCell ref="H179:H180"/>
    <mergeCell ref="H207:H208"/>
    <mergeCell ref="H205:H206"/>
    <mergeCell ref="H203:H204"/>
    <mergeCell ref="H201:H202"/>
    <mergeCell ref="H199:H200"/>
    <mergeCell ref="H197:H198"/>
    <mergeCell ref="I213:I214"/>
    <mergeCell ref="A3:A4"/>
    <mergeCell ref="B3:B4"/>
    <mergeCell ref="F3:F4"/>
    <mergeCell ref="D3:D4"/>
    <mergeCell ref="C3:C4"/>
    <mergeCell ref="H3:H4"/>
    <mergeCell ref="A7:A8"/>
    <mergeCell ref="B7:B8"/>
    <mergeCell ref="F7:F8"/>
    <mergeCell ref="D7:D8"/>
    <mergeCell ref="C7:C8"/>
    <mergeCell ref="H7:H8"/>
    <mergeCell ref="A5:A6"/>
    <mergeCell ref="B5:B6"/>
    <mergeCell ref="F5:F6"/>
    <mergeCell ref="D5:D6"/>
    <mergeCell ref="C5:C6"/>
    <mergeCell ref="A11:A12"/>
    <mergeCell ref="B11:B12"/>
    <mergeCell ref="F11:F12"/>
    <mergeCell ref="D11:D12"/>
    <mergeCell ref="C11:C12"/>
    <mergeCell ref="A9:A10"/>
    <mergeCell ref="B9:B10"/>
    <mergeCell ref="F9:F10"/>
    <mergeCell ref="D9:D10"/>
    <mergeCell ref="C9:C10"/>
    <mergeCell ref="A15:A16"/>
    <mergeCell ref="B15:B16"/>
    <mergeCell ref="F15:F16"/>
    <mergeCell ref="D15:D16"/>
    <mergeCell ref="C15:C16"/>
    <mergeCell ref="H15:H16"/>
    <mergeCell ref="A13:A14"/>
    <mergeCell ref="B13:B14"/>
    <mergeCell ref="F13:F14"/>
    <mergeCell ref="D13:D14"/>
    <mergeCell ref="C13:C14"/>
    <mergeCell ref="H13:H14"/>
    <mergeCell ref="A19:A20"/>
    <mergeCell ref="B19:B20"/>
    <mergeCell ref="F19:F20"/>
    <mergeCell ref="D19:D20"/>
    <mergeCell ref="C19:C20"/>
    <mergeCell ref="A17:A18"/>
    <mergeCell ref="B17:B18"/>
    <mergeCell ref="F17:F18"/>
    <mergeCell ref="D17:D18"/>
    <mergeCell ref="C17:C18"/>
    <mergeCell ref="A23:A24"/>
    <mergeCell ref="B23:B24"/>
    <mergeCell ref="F23:F24"/>
    <mergeCell ref="D23:D24"/>
    <mergeCell ref="C23:C24"/>
    <mergeCell ref="A21:A22"/>
    <mergeCell ref="B21:B22"/>
    <mergeCell ref="F21:F22"/>
    <mergeCell ref="D21:D22"/>
    <mergeCell ref="C21:C22"/>
    <mergeCell ref="A27:A28"/>
    <mergeCell ref="B27:B28"/>
    <mergeCell ref="F27:F28"/>
    <mergeCell ref="D27:D28"/>
    <mergeCell ref="C27:C28"/>
    <mergeCell ref="A25:A26"/>
    <mergeCell ref="B25:B26"/>
    <mergeCell ref="F25:F26"/>
    <mergeCell ref="D25:D26"/>
    <mergeCell ref="C25:C26"/>
    <mergeCell ref="A31:A32"/>
    <mergeCell ref="B31:B32"/>
    <mergeCell ref="F31:F32"/>
    <mergeCell ref="D31:D32"/>
    <mergeCell ref="C31:C32"/>
    <mergeCell ref="A29:A30"/>
    <mergeCell ref="B29:B30"/>
    <mergeCell ref="F29:F30"/>
    <mergeCell ref="D29:D30"/>
    <mergeCell ref="C29:C30"/>
    <mergeCell ref="A35:A36"/>
    <mergeCell ref="B35:B36"/>
    <mergeCell ref="F35:F36"/>
    <mergeCell ref="D35:D36"/>
    <mergeCell ref="C35:C36"/>
    <mergeCell ref="A33:A34"/>
    <mergeCell ref="B33:B34"/>
    <mergeCell ref="F33:F34"/>
    <mergeCell ref="D33:D34"/>
    <mergeCell ref="C33:C34"/>
    <mergeCell ref="A39:A40"/>
    <mergeCell ref="B39:B40"/>
    <mergeCell ref="F39:F40"/>
    <mergeCell ref="D39:D40"/>
    <mergeCell ref="C39:C40"/>
    <mergeCell ref="A37:A38"/>
    <mergeCell ref="B37:B38"/>
    <mergeCell ref="F37:F38"/>
    <mergeCell ref="D37:D38"/>
    <mergeCell ref="C37:C38"/>
    <mergeCell ref="A43:A44"/>
    <mergeCell ref="B43:B44"/>
    <mergeCell ref="F43:F44"/>
    <mergeCell ref="D43:D44"/>
    <mergeCell ref="C43:C44"/>
    <mergeCell ref="A41:A42"/>
    <mergeCell ref="B41:B42"/>
    <mergeCell ref="F41:F42"/>
    <mergeCell ref="D41:D42"/>
    <mergeCell ref="C41:C42"/>
    <mergeCell ref="A47:A48"/>
    <mergeCell ref="B47:B48"/>
    <mergeCell ref="F47:F48"/>
    <mergeCell ref="D47:D48"/>
    <mergeCell ref="C47:C48"/>
    <mergeCell ref="A45:A46"/>
    <mergeCell ref="B45:B46"/>
    <mergeCell ref="F45:F46"/>
    <mergeCell ref="D45:D46"/>
    <mergeCell ref="C45:C46"/>
    <mergeCell ref="A51:A52"/>
    <mergeCell ref="B51:B52"/>
    <mergeCell ref="F51:F52"/>
    <mergeCell ref="D51:D52"/>
    <mergeCell ref="C51:C52"/>
    <mergeCell ref="A49:A50"/>
    <mergeCell ref="B49:B50"/>
    <mergeCell ref="F49:F50"/>
    <mergeCell ref="D49:D50"/>
    <mergeCell ref="C49:C50"/>
    <mergeCell ref="A55:A56"/>
    <mergeCell ref="B55:B56"/>
    <mergeCell ref="F55:F56"/>
    <mergeCell ref="D55:D56"/>
    <mergeCell ref="C55:C56"/>
    <mergeCell ref="A53:A54"/>
    <mergeCell ref="B53:B54"/>
    <mergeCell ref="F53:F54"/>
    <mergeCell ref="D53:D54"/>
    <mergeCell ref="C53:C54"/>
    <mergeCell ref="A59:A60"/>
    <mergeCell ref="B59:B60"/>
    <mergeCell ref="F59:F60"/>
    <mergeCell ref="D59:D60"/>
    <mergeCell ref="C59:C60"/>
    <mergeCell ref="A57:A58"/>
    <mergeCell ref="B57:B58"/>
    <mergeCell ref="F57:F58"/>
    <mergeCell ref="D57:D58"/>
    <mergeCell ref="C57:C58"/>
    <mergeCell ref="A63:A64"/>
    <mergeCell ref="B63:B64"/>
    <mergeCell ref="F63:F64"/>
    <mergeCell ref="D63:D64"/>
    <mergeCell ref="C63:C64"/>
    <mergeCell ref="A61:A62"/>
    <mergeCell ref="B61:B62"/>
    <mergeCell ref="F61:F62"/>
    <mergeCell ref="D61:D62"/>
    <mergeCell ref="C61:C62"/>
    <mergeCell ref="A67:A68"/>
    <mergeCell ref="B67:B68"/>
    <mergeCell ref="F67:F68"/>
    <mergeCell ref="D67:D68"/>
    <mergeCell ref="C67:C68"/>
    <mergeCell ref="A65:A66"/>
    <mergeCell ref="B65:B66"/>
    <mergeCell ref="F65:F66"/>
    <mergeCell ref="D65:D66"/>
    <mergeCell ref="C65:C66"/>
    <mergeCell ref="A71:A72"/>
    <mergeCell ref="B71:B72"/>
    <mergeCell ref="F71:F72"/>
    <mergeCell ref="D71:D72"/>
    <mergeCell ref="C71:C72"/>
    <mergeCell ref="A69:A70"/>
    <mergeCell ref="B69:B70"/>
    <mergeCell ref="F69:F70"/>
    <mergeCell ref="D69:D70"/>
    <mergeCell ref="C69:C70"/>
    <mergeCell ref="A75:A76"/>
    <mergeCell ref="B75:B76"/>
    <mergeCell ref="F75:F76"/>
    <mergeCell ref="D75:D76"/>
    <mergeCell ref="C75:C76"/>
    <mergeCell ref="A73:A74"/>
    <mergeCell ref="B73:B74"/>
    <mergeCell ref="F73:F74"/>
    <mergeCell ref="D73:D74"/>
    <mergeCell ref="C73:C74"/>
    <mergeCell ref="A79:A80"/>
    <mergeCell ref="B79:B80"/>
    <mergeCell ref="F79:F80"/>
    <mergeCell ref="D79:D80"/>
    <mergeCell ref="C79:C80"/>
    <mergeCell ref="A77:A78"/>
    <mergeCell ref="B77:B78"/>
    <mergeCell ref="F77:F78"/>
    <mergeCell ref="D77:D78"/>
    <mergeCell ref="C77:C78"/>
    <mergeCell ref="A83:A84"/>
    <mergeCell ref="B83:B84"/>
    <mergeCell ref="F83:F84"/>
    <mergeCell ref="D83:D84"/>
    <mergeCell ref="C83:C84"/>
    <mergeCell ref="A81:A82"/>
    <mergeCell ref="B81:B82"/>
    <mergeCell ref="F81:F82"/>
    <mergeCell ref="D81:D82"/>
    <mergeCell ref="C81:C82"/>
    <mergeCell ref="A87:A88"/>
    <mergeCell ref="B87:B88"/>
    <mergeCell ref="F87:F88"/>
    <mergeCell ref="D87:D88"/>
    <mergeCell ref="C87:C88"/>
    <mergeCell ref="A85:A86"/>
    <mergeCell ref="B85:B86"/>
    <mergeCell ref="F85:F86"/>
    <mergeCell ref="D85:D86"/>
    <mergeCell ref="C85:C86"/>
    <mergeCell ref="A91:A92"/>
    <mergeCell ref="B91:B92"/>
    <mergeCell ref="F91:F92"/>
    <mergeCell ref="D91:D92"/>
    <mergeCell ref="C91:C92"/>
    <mergeCell ref="A89:A90"/>
    <mergeCell ref="B89:B90"/>
    <mergeCell ref="F89:F90"/>
    <mergeCell ref="D89:D90"/>
    <mergeCell ref="C89:C90"/>
    <mergeCell ref="A95:A96"/>
    <mergeCell ref="B95:B96"/>
    <mergeCell ref="F95:F96"/>
    <mergeCell ref="D95:D96"/>
    <mergeCell ref="C95:C96"/>
    <mergeCell ref="A93:A94"/>
    <mergeCell ref="B93:B94"/>
    <mergeCell ref="F93:F94"/>
    <mergeCell ref="D93:D94"/>
    <mergeCell ref="C93:C94"/>
    <mergeCell ref="A99:A100"/>
    <mergeCell ref="B99:B100"/>
    <mergeCell ref="F99:F100"/>
    <mergeCell ref="D99:D100"/>
    <mergeCell ref="C99:C100"/>
    <mergeCell ref="A97:A98"/>
    <mergeCell ref="B97:B98"/>
    <mergeCell ref="F97:F98"/>
    <mergeCell ref="D97:D98"/>
    <mergeCell ref="C97:C98"/>
    <mergeCell ref="A103:A104"/>
    <mergeCell ref="B103:B104"/>
    <mergeCell ref="F103:F104"/>
    <mergeCell ref="D103:D104"/>
    <mergeCell ref="C103:C104"/>
    <mergeCell ref="A101:A102"/>
    <mergeCell ref="B101:B102"/>
    <mergeCell ref="F101:F102"/>
    <mergeCell ref="D101:D102"/>
    <mergeCell ref="C101:C102"/>
    <mergeCell ref="A107:A108"/>
    <mergeCell ref="B107:B108"/>
    <mergeCell ref="F107:F108"/>
    <mergeCell ref="D107:D108"/>
    <mergeCell ref="C107:C108"/>
    <mergeCell ref="A105:A106"/>
    <mergeCell ref="B105:B106"/>
    <mergeCell ref="F105:F106"/>
    <mergeCell ref="D105:D106"/>
    <mergeCell ref="C105:C106"/>
    <mergeCell ref="A117:A118"/>
    <mergeCell ref="B117:B118"/>
    <mergeCell ref="F117:F118"/>
    <mergeCell ref="D117:D118"/>
    <mergeCell ref="C117:C118"/>
    <mergeCell ref="C113:C114"/>
    <mergeCell ref="A115:A116"/>
    <mergeCell ref="B115:B116"/>
    <mergeCell ref="F115:F116"/>
    <mergeCell ref="D115:D116"/>
    <mergeCell ref="C115:C116"/>
    <mergeCell ref="B113:B114"/>
    <mergeCell ref="F113:F114"/>
    <mergeCell ref="D113:D114"/>
    <mergeCell ref="A121:A122"/>
    <mergeCell ref="B121:B122"/>
    <mergeCell ref="F121:F122"/>
    <mergeCell ref="D121:D122"/>
    <mergeCell ref="C121:C122"/>
    <mergeCell ref="A119:A120"/>
    <mergeCell ref="B119:B120"/>
    <mergeCell ref="F119:F120"/>
    <mergeCell ref="D119:D120"/>
    <mergeCell ref="C119:C120"/>
    <mergeCell ref="A125:A126"/>
    <mergeCell ref="B125:B126"/>
    <mergeCell ref="F125:F126"/>
    <mergeCell ref="D125:D126"/>
    <mergeCell ref="C125:C126"/>
    <mergeCell ref="A123:A124"/>
    <mergeCell ref="B123:B124"/>
    <mergeCell ref="F123:F124"/>
    <mergeCell ref="D123:D124"/>
    <mergeCell ref="C123:C124"/>
    <mergeCell ref="A129:A130"/>
    <mergeCell ref="B129:B130"/>
    <mergeCell ref="F129:F130"/>
    <mergeCell ref="D129:D130"/>
    <mergeCell ref="C129:C130"/>
    <mergeCell ref="A127:A128"/>
    <mergeCell ref="B127:B128"/>
    <mergeCell ref="F127:F128"/>
    <mergeCell ref="D127:D128"/>
    <mergeCell ref="C127:C128"/>
    <mergeCell ref="A133:A134"/>
    <mergeCell ref="B133:B134"/>
    <mergeCell ref="F133:F134"/>
    <mergeCell ref="D133:D134"/>
    <mergeCell ref="C133:C134"/>
    <mergeCell ref="A131:A132"/>
    <mergeCell ref="B131:B132"/>
    <mergeCell ref="F131:F132"/>
    <mergeCell ref="D131:D132"/>
    <mergeCell ref="C131:C132"/>
    <mergeCell ref="A137:A138"/>
    <mergeCell ref="B137:B138"/>
    <mergeCell ref="F137:F138"/>
    <mergeCell ref="D137:D138"/>
    <mergeCell ref="C137:C138"/>
    <mergeCell ref="A135:A136"/>
    <mergeCell ref="B135:B136"/>
    <mergeCell ref="F135:F136"/>
    <mergeCell ref="D135:D136"/>
    <mergeCell ref="C135:C136"/>
    <mergeCell ref="A141:A142"/>
    <mergeCell ref="B141:B142"/>
    <mergeCell ref="F141:F142"/>
    <mergeCell ref="D141:D142"/>
    <mergeCell ref="C141:C142"/>
    <mergeCell ref="A139:A140"/>
    <mergeCell ref="B139:B140"/>
    <mergeCell ref="F139:F140"/>
    <mergeCell ref="D139:D140"/>
    <mergeCell ref="C139:C140"/>
    <mergeCell ref="A145:A146"/>
    <mergeCell ref="B145:B146"/>
    <mergeCell ref="F145:F146"/>
    <mergeCell ref="D145:D146"/>
    <mergeCell ref="C145:C146"/>
    <mergeCell ref="A143:A144"/>
    <mergeCell ref="B143:B144"/>
    <mergeCell ref="F143:F144"/>
    <mergeCell ref="D143:D144"/>
    <mergeCell ref="C143:C144"/>
    <mergeCell ref="A149:A150"/>
    <mergeCell ref="B149:B150"/>
    <mergeCell ref="F149:F150"/>
    <mergeCell ref="D149:D150"/>
    <mergeCell ref="C149:C150"/>
    <mergeCell ref="A147:A148"/>
    <mergeCell ref="B147:B148"/>
    <mergeCell ref="F147:F148"/>
    <mergeCell ref="D147:D148"/>
    <mergeCell ref="C147:C148"/>
    <mergeCell ref="A153:A154"/>
    <mergeCell ref="B153:B154"/>
    <mergeCell ref="F153:F154"/>
    <mergeCell ref="D153:D154"/>
    <mergeCell ref="C153:C154"/>
    <mergeCell ref="A151:A152"/>
    <mergeCell ref="B151:B152"/>
    <mergeCell ref="F151:F152"/>
    <mergeCell ref="D151:D152"/>
    <mergeCell ref="C151:C152"/>
    <mergeCell ref="A157:A158"/>
    <mergeCell ref="B157:B158"/>
    <mergeCell ref="F157:F158"/>
    <mergeCell ref="D157:D158"/>
    <mergeCell ref="C157:C158"/>
    <mergeCell ref="A155:A156"/>
    <mergeCell ref="B155:B156"/>
    <mergeCell ref="F155:F156"/>
    <mergeCell ref="D155:D156"/>
    <mergeCell ref="C155:C156"/>
    <mergeCell ref="A161:A162"/>
    <mergeCell ref="B161:B162"/>
    <mergeCell ref="F161:F162"/>
    <mergeCell ref="D161:D162"/>
    <mergeCell ref="C161:C162"/>
    <mergeCell ref="A159:A160"/>
    <mergeCell ref="B159:B160"/>
    <mergeCell ref="F159:F160"/>
    <mergeCell ref="D159:D160"/>
    <mergeCell ref="C159:C160"/>
    <mergeCell ref="A165:A166"/>
    <mergeCell ref="B165:B166"/>
    <mergeCell ref="F165:F166"/>
    <mergeCell ref="D165:D166"/>
    <mergeCell ref="C165:C166"/>
    <mergeCell ref="A163:A164"/>
    <mergeCell ref="B163:B164"/>
    <mergeCell ref="F163:F164"/>
    <mergeCell ref="D163:D164"/>
    <mergeCell ref="C163:C164"/>
    <mergeCell ref="A169:A170"/>
    <mergeCell ref="B169:B170"/>
    <mergeCell ref="F169:F170"/>
    <mergeCell ref="D169:D170"/>
    <mergeCell ref="C169:C170"/>
    <mergeCell ref="A167:A168"/>
    <mergeCell ref="B167:B168"/>
    <mergeCell ref="F167:F168"/>
    <mergeCell ref="D167:D168"/>
    <mergeCell ref="C167:C168"/>
    <mergeCell ref="A173:A174"/>
    <mergeCell ref="B173:B174"/>
    <mergeCell ref="F173:F174"/>
    <mergeCell ref="D173:D174"/>
    <mergeCell ref="C173:C174"/>
    <mergeCell ref="A171:A172"/>
    <mergeCell ref="B171:B172"/>
    <mergeCell ref="F171:F172"/>
    <mergeCell ref="D171:D172"/>
    <mergeCell ref="C171:C172"/>
    <mergeCell ref="A177:A178"/>
    <mergeCell ref="B177:B178"/>
    <mergeCell ref="F177:F178"/>
    <mergeCell ref="D177:D178"/>
    <mergeCell ref="C177:C178"/>
    <mergeCell ref="A175:A176"/>
    <mergeCell ref="B175:B176"/>
    <mergeCell ref="F175:F176"/>
    <mergeCell ref="D175:D176"/>
    <mergeCell ref="C175:C176"/>
    <mergeCell ref="A181:A182"/>
    <mergeCell ref="B181:B182"/>
    <mergeCell ref="F181:F182"/>
    <mergeCell ref="D181:D182"/>
    <mergeCell ref="C181:C182"/>
    <mergeCell ref="A179:A180"/>
    <mergeCell ref="B179:B180"/>
    <mergeCell ref="F179:F180"/>
    <mergeCell ref="D179:D180"/>
    <mergeCell ref="C179:C180"/>
    <mergeCell ref="A185:A186"/>
    <mergeCell ref="B185:B186"/>
    <mergeCell ref="F185:F186"/>
    <mergeCell ref="D185:D186"/>
    <mergeCell ref="C185:C186"/>
    <mergeCell ref="A183:A184"/>
    <mergeCell ref="B183:B184"/>
    <mergeCell ref="F183:F184"/>
    <mergeCell ref="D183:D184"/>
    <mergeCell ref="C183:C184"/>
    <mergeCell ref="A189:A190"/>
    <mergeCell ref="B189:B190"/>
    <mergeCell ref="F189:F190"/>
    <mergeCell ref="D189:D190"/>
    <mergeCell ref="C189:C190"/>
    <mergeCell ref="A187:A188"/>
    <mergeCell ref="B187:B188"/>
    <mergeCell ref="F187:F188"/>
    <mergeCell ref="D187:D188"/>
    <mergeCell ref="C187:C188"/>
    <mergeCell ref="A193:A194"/>
    <mergeCell ref="B193:B194"/>
    <mergeCell ref="F193:F194"/>
    <mergeCell ref="D193:D194"/>
    <mergeCell ref="C193:C194"/>
    <mergeCell ref="A191:A192"/>
    <mergeCell ref="B191:B192"/>
    <mergeCell ref="F191:F192"/>
    <mergeCell ref="D191:D192"/>
    <mergeCell ref="C191:C192"/>
    <mergeCell ref="A197:A198"/>
    <mergeCell ref="B197:B198"/>
    <mergeCell ref="F197:F198"/>
    <mergeCell ref="D197:D198"/>
    <mergeCell ref="C197:C198"/>
    <mergeCell ref="A195:A196"/>
    <mergeCell ref="B195:B196"/>
    <mergeCell ref="F195:F196"/>
    <mergeCell ref="D195:D196"/>
    <mergeCell ref="C195:C196"/>
    <mergeCell ref="A201:A202"/>
    <mergeCell ref="B201:B202"/>
    <mergeCell ref="F201:F202"/>
    <mergeCell ref="D201:D202"/>
    <mergeCell ref="C201:C202"/>
    <mergeCell ref="A199:A200"/>
    <mergeCell ref="B199:B200"/>
    <mergeCell ref="F199:F200"/>
    <mergeCell ref="D199:D200"/>
    <mergeCell ref="C199:C200"/>
    <mergeCell ref="C207:C208"/>
    <mergeCell ref="A205:A206"/>
    <mergeCell ref="B205:B206"/>
    <mergeCell ref="F205:F206"/>
    <mergeCell ref="D205:D206"/>
    <mergeCell ref="C205:C206"/>
    <mergeCell ref="A203:A204"/>
    <mergeCell ref="B203:B204"/>
    <mergeCell ref="F203:F204"/>
    <mergeCell ref="D203:D204"/>
    <mergeCell ref="C203:C204"/>
    <mergeCell ref="A1:H1"/>
    <mergeCell ref="A213:A214"/>
    <mergeCell ref="B213:B214"/>
    <mergeCell ref="F213:F214"/>
    <mergeCell ref="D213:D214"/>
    <mergeCell ref="C213:C214"/>
    <mergeCell ref="H213:H214"/>
    <mergeCell ref="A211:A212"/>
    <mergeCell ref="B211:B212"/>
    <mergeCell ref="F211:F212"/>
    <mergeCell ref="D211:D212"/>
    <mergeCell ref="C211:C212"/>
    <mergeCell ref="H211:H212"/>
    <mergeCell ref="A209:A210"/>
    <mergeCell ref="B209:B210"/>
    <mergeCell ref="F209:F210"/>
    <mergeCell ref="D209:D210"/>
    <mergeCell ref="C209:C210"/>
    <mergeCell ref="H209:H210"/>
    <mergeCell ref="A207:A208"/>
    <mergeCell ref="B207:B208"/>
    <mergeCell ref="F207:F208"/>
    <mergeCell ref="D207:D208"/>
    <mergeCell ref="H221:H222"/>
    <mergeCell ref="G221:G222"/>
    <mergeCell ref="C221:C222"/>
    <mergeCell ref="D221:D222"/>
    <mergeCell ref="F221:F222"/>
    <mergeCell ref="A221:A222"/>
    <mergeCell ref="B221:B222"/>
    <mergeCell ref="E109:E110"/>
    <mergeCell ref="B109:B110"/>
    <mergeCell ref="A109:A110"/>
    <mergeCell ref="A111:A112"/>
    <mergeCell ref="B111:B112"/>
    <mergeCell ref="E111:E112"/>
    <mergeCell ref="F111:F112"/>
    <mergeCell ref="D111:D112"/>
    <mergeCell ref="C111:C112"/>
    <mergeCell ref="C109:C110"/>
    <mergeCell ref="D109:D110"/>
    <mergeCell ref="F109:F110"/>
    <mergeCell ref="A113:A114"/>
    <mergeCell ref="A219:A220"/>
    <mergeCell ref="B219:B220"/>
    <mergeCell ref="F219:F220"/>
    <mergeCell ref="D219:D220"/>
    <mergeCell ref="A223:A224"/>
    <mergeCell ref="B223:B224"/>
    <mergeCell ref="F223:F224"/>
    <mergeCell ref="D223:D224"/>
    <mergeCell ref="C223:C224"/>
    <mergeCell ref="G223:G224"/>
    <mergeCell ref="H223:H224"/>
    <mergeCell ref="A225:A226"/>
    <mergeCell ref="B225:B226"/>
    <mergeCell ref="F225:F226"/>
    <mergeCell ref="D225:D226"/>
    <mergeCell ref="C225:C226"/>
    <mergeCell ref="G225:G226"/>
    <mergeCell ref="H225:H2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Orwat</dc:creator>
  <cp:lastModifiedBy>Ewelina Orwat</cp:lastModifiedBy>
  <cp:lastPrinted>2022-07-18T11:21:49Z</cp:lastPrinted>
  <dcterms:created xsi:type="dcterms:W3CDTF">2021-05-11T07:23:08Z</dcterms:created>
  <dcterms:modified xsi:type="dcterms:W3CDTF">2024-04-03T09:34:49Z</dcterms:modified>
</cp:coreProperties>
</file>