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Kasia K\2024\__POSTĘPOWANIA\UNIJNE\NZ.261.61.2024_markery, wiertła\3. SWZ\"/>
    </mc:Choice>
  </mc:AlternateContent>
  <xr:revisionPtr revIDLastSave="0" documentId="13_ncr:1_{4F72F429-CEC0-43CE-9B4C-ABFB1184B6A1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10" sheetId="1" r:id="rId1"/>
  </sheets>
  <definedNames>
    <definedName name="_xlnm.Print_Area" localSheetId="0">'10'!$A$1:$O$33</definedName>
  </definedNames>
  <calcPr calcId="18102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8" i="1" l="1"/>
  <c r="F9" i="1"/>
  <c r="F8" i="1"/>
  <c r="I8" i="1" s="1"/>
</calcChain>
</file>

<file path=xl/sharedStrings.xml><?xml version="1.0" encoding="utf-8"?>
<sst xmlns="http://schemas.openxmlformats.org/spreadsheetml/2006/main" count="18" uniqueCount="18">
  <si>
    <t>Lp.</t>
  </si>
  <si>
    <t>Przedmiot zamówienia</t>
  </si>
  <si>
    <t>Jedn. miary</t>
  </si>
  <si>
    <t>Ilość</t>
  </si>
  <si>
    <t>Cena jednostkowa netto</t>
  </si>
  <si>
    <t>Stawka VAT
%</t>
  </si>
  <si>
    <t>PRODUCENT/ Nazwa własna lub inne określenie identyfikujące wyrób w sposób jednoznaczny, np. numer katalogowy</t>
  </si>
  <si>
    <t xml:space="preserve"> Formularz cenowo- techniczny  zadania nr  1</t>
  </si>
  <si>
    <t>blister</t>
  </si>
  <si>
    <r>
      <rPr>
        <b/>
        <sz val="12"/>
        <rFont val="Calibri"/>
        <family val="2"/>
        <charset val="238"/>
        <scheme val="minor"/>
      </rPr>
      <t xml:space="preserve">Markery pasywne </t>
    </r>
    <r>
      <rPr>
        <sz val="12"/>
        <rFont val="Calibri"/>
        <family val="2"/>
        <charset val="238"/>
        <scheme val="minor"/>
      </rPr>
      <t>– markery jednokrotnego użytku, średnica markera 11,5 mm, pakowane sterylnie w blistrze z podajnikiem; op a'  5 markerów w jednym blistrze</t>
    </r>
  </si>
  <si>
    <r>
      <t xml:space="preserve">1. Przedmiotem zamówienia są sukcesywne dostawy </t>
    </r>
    <r>
      <rPr>
        <b/>
        <sz val="12"/>
        <color rgb="FF000000"/>
        <rFont val="Calibri"/>
        <family val="2"/>
        <charset val="238"/>
        <scheme val="minor"/>
      </rPr>
      <t>markerów pasywnych do neuronawigacji Stealth Station S8</t>
    </r>
    <r>
      <rPr>
        <b/>
        <sz val="12"/>
        <rFont val="Calibri"/>
        <family val="2"/>
        <charset val="238"/>
        <scheme val="minor"/>
      </rPr>
      <t>,</t>
    </r>
    <r>
      <rPr>
        <sz val="12"/>
        <color rgb="FF000000"/>
        <rFont val="Calibri"/>
        <family val="2"/>
        <charset val="238"/>
        <scheme val="minor"/>
      </rPr>
      <t xml:space="preserve"> zwanych dalej wyrobami.
2. Wykonawca gwarantuje, że wszystkie wyroby objęte zamówieniem dotyczącym zadania nr 1 spełniać będą wszystkie - wskazane w niniejszym załączniku – wymagania eksploatacyjno - techniczne oraz jakościowe.
3. Wykonawca zobowiązuje się w ramach przedmiotu umowy i jego cenie dostarczyć Zamawiającemu do używania kątnicę, kosz z uchwytami i silnik kompatybilny z jednostką sterującą wiertarki neurochirurgicznej, szybkoobrotowej Microspeed UNI producenta A.G posiadanej przez Zamawiającego, zwanych dalej urządzeniami.
4. Dostarczane zamawiającemu poszczególne wyroby powinny znajdować się w trwałych – odpornych na uszkodzenia mechaniczne oraz zabezpieczonych przed działaniem szkodliwych czynników zewnętrznych – opakowaniach (jednostkowych, zbiorczych), na których umieszczona będzie informacja w języku polskim, zawierająca co najmniej następujące dane:
    -  nazwa wyrobu, nazwa producenta,
    -  kod partii lub serii wyrobu, 
    -  wyraźnie oznakowany rozmiar,
    -  oznaczenie daty, przed upływem której wyrób może być używany bezpiecznie, wyrażonej w latach i miesiącach (dotyczy wyrobów sterylnych),
    -  oznakowanie CE,
    -  inne oznaczenia i informacje wymagane na podstawie odrębnych przepisów.
Uwaga: Okres ważności wyrobów powinien wynosić minimum 24 miesiące od dnia dostawy do siedziby zamawiającego.
5. Wykonawca oświadcza, że dostarczane zamawiającemu wyroby spełniać będą właściwe, ustalone w obowiązujących przepisach prawa wymagania odnośnie dopuszczenia do użytkownika przedmiotowych wyrobów w polskich zakładach opieki zdrowotnej.
6. Wykonawca oświadcza, że na potwierdzenie stanu faktycznego, o którym mowa w pkt. 2 i 5 posiada stosowne dokumenty, które zostaną  niezwłocznie przekazane zamawiającemu, na jego pisemny wniosek na etapie realizacji zamówienia.
7. Poszczególne dostawy wyrobów będą realizowane w terminie do …  dni roboczych od daty przesłania zamówienia za pośrednictwem poczty elektronicznej na adres e-mail: …………………………………………………………………. . 
8. Dopuszcza się składania ofert na asortyment w innych opakowaniach jednostkowych z przeliczeniem oferowanych ilości do wartości sumarycznej wymaganej przez Zamawiającego,  w zaokrągleniu do pełnego opakowania w górę.
9. Wykonawca oferuje realizację niniejszego zadania zgodnie z następującą kalkulacją:
</t>
    </r>
  </si>
  <si>
    <t>Wartość netto
6=4x5</t>
  </si>
  <si>
    <t>Cena jednostkowa brutto
8=9/4</t>
  </si>
  <si>
    <t>Wartość
brutto
9=6+7</t>
  </si>
  <si>
    <t xml:space="preserve"> Załącznik nr 2 do SWZ</t>
  </si>
  <si>
    <t>Załącznik nr 1 do umowy nr NZ.261.61.1.2024</t>
  </si>
  <si>
    <t>RAZEM
NETTO :</t>
  </si>
  <si>
    <t>RAZEM
BRUTTO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</si>
</sst>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407];[Red]\-#,##0.00\ [$€-407]"/>
    <numFmt numFmtId="165" formatCode="#,##0.00\ [$zł-415];[Red]\-#,##0.00\ [$zł-415]"/>
  </numFmts>
  <fonts count="9" x14ac:knownFonts="1">
    <font>
      <sz val="10"/>
      <name val="Arial"/>
      <family val="2"/>
      <charset val="238"/>
    </font>
    <font>
      <b/>
      <i/>
      <sz val="16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u/>
      <sz val="10"/>
      <name val="Arial"/>
      <family val="2"/>
      <charset val="238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 applyBorder="0" applyProtection="0">
      <alignment horizontal="center" textRotation="90"/>
    </xf>
    <xf numFmtId="0" fontId="2" fillId="0" borderId="0" applyBorder="0" applyProtection="0"/>
    <xf numFmtId="164" fontId="3" fillId="0" borderId="0" applyBorder="0" applyProtection="0"/>
  </cellStyleXfs>
  <cellXfs count="21">
    <xf numFmtId="0" fontId="0" fillId="0" borderId="0" xfId="0"/>
    <xf numFmtId="165" fontId="0" fillId="0" borderId="0" xfId="0" applyNumberFormat="1"/>
    <xf numFmtId="165" fontId="0" fillId="0" borderId="0" xfId="0" applyNumberFormat="1" applyAlignment="1">
      <alignment horizontal="center" vertical="center"/>
    </xf>
    <xf numFmtId="0" fontId="6" fillId="0" borderId="0" xfId="0" applyFont="1"/>
    <xf numFmtId="0" fontId="0" fillId="0" borderId="0" xfId="0" applyAlignment="1">
      <alignment horizontal="left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left" vertical="center" wrapText="1"/>
    </xf>
    <xf numFmtId="165" fontId="6" fillId="0" borderId="1" xfId="0" applyNumberFormat="1" applyFont="1" applyBorder="1" applyAlignment="1">
      <alignment horizontal="left" vertical="center"/>
    </xf>
    <xf numFmtId="9" fontId="4" fillId="0" borderId="1" xfId="0" applyNumberFormat="1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left" vertical="center" shrinkToFit="1"/>
    </xf>
    <xf numFmtId="165" fontId="7" fillId="0" borderId="1" xfId="0" applyNumberFormat="1" applyFont="1" applyBorder="1" applyAlignment="1">
      <alignment horizontal="left"/>
    </xf>
    <xf numFmtId="0" fontId="6" fillId="2" borderId="1" xfId="0" applyFont="1" applyFill="1" applyBorder="1" applyAlignment="1">
      <alignment horizontal="left" vertical="center" wrapText="1"/>
    </xf>
    <xf numFmtId="165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</cellXfs>
  <cellStyles count="4">
    <cellStyle name="Nagłówek1" xfId="1" xr:uid="{00000000-0005-0000-0000-000006000000}"/>
    <cellStyle name="Normalny" xfId="0" builtinId="0"/>
    <cellStyle name="Normalny 2" xfId="2" xr:uid="{00000000-0005-0000-0000-000007000000}"/>
    <cellStyle name="Wynik2" xfId="3" xr:uid="{00000000-0005-0000-0000-000008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5" zoomScaleNormal="100" zoomScaleSheetLayoutView="85" zoomScalePageLayoutView="120" workbookViewId="0">
      <selection activeCell="I8" sqref="I8"/>
    </sheetView>
  </sheetViews>
  <sheetFormatPr defaultColWidth="12.140625" defaultRowHeight="12.75" x14ac:dyDescent="0.2"/>
  <cols>
    <col min="1" max="1" width="5" customWidth="1"/>
    <col min="2" max="2" width="60.7109375" customWidth="1"/>
    <col min="3" max="3" width="7.7109375" customWidth="1"/>
    <col min="4" max="4" width="7.85546875" customWidth="1"/>
    <col min="5" max="5" width="11" customWidth="1"/>
    <col min="6" max="6" width="11.7109375" customWidth="1"/>
    <col min="7" max="7" width="8.42578125" customWidth="1"/>
    <col min="8" max="8" width="11.140625" customWidth="1"/>
    <col min="9" max="9" width="16" customWidth="1"/>
    <col min="10" max="10" width="19.5703125" customWidth="1"/>
  </cols>
  <sheetData>
    <row r="1" spans="1:10" ht="15.75" x14ac:dyDescent="0.25">
      <c r="A1" s="19" t="s">
        <v>14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15.75" x14ac:dyDescent="0.25">
      <c r="A2" s="19" t="s">
        <v>15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20.25" customHeight="1" x14ac:dyDescent="0.25">
      <c r="A3" s="19" t="s">
        <v>7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395.25" customHeight="1" x14ac:dyDescent="0.2">
      <c r="A4" s="20" t="s">
        <v>10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ht="18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s="18" customFormat="1" ht="119.25" customHeight="1" x14ac:dyDescent="0.2">
      <c r="A6" s="17" t="s">
        <v>0</v>
      </c>
      <c r="B6" s="17" t="s">
        <v>1</v>
      </c>
      <c r="C6" s="17" t="s">
        <v>2</v>
      </c>
      <c r="D6" s="17" t="s">
        <v>3</v>
      </c>
      <c r="E6" s="17" t="s">
        <v>4</v>
      </c>
      <c r="F6" s="17" t="s">
        <v>11</v>
      </c>
      <c r="G6" s="17" t="s">
        <v>5</v>
      </c>
      <c r="H6" s="17" t="s">
        <v>12</v>
      </c>
      <c r="I6" s="17" t="s">
        <v>13</v>
      </c>
      <c r="J6" s="17" t="s">
        <v>6</v>
      </c>
    </row>
    <row r="7" spans="1:10" s="4" customFormat="1" ht="15.75" x14ac:dyDescent="0.2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</row>
    <row r="8" spans="1:10" s="4" customFormat="1" ht="56.25" customHeight="1" x14ac:dyDescent="0.2">
      <c r="A8" s="5">
        <v>1</v>
      </c>
      <c r="B8" s="14" t="s">
        <v>9</v>
      </c>
      <c r="C8" s="6" t="s">
        <v>8</v>
      </c>
      <c r="D8" s="7">
        <v>732</v>
      </c>
      <c r="E8" s="8"/>
      <c r="F8" s="9">
        <f>ROUND(E8*D8,2)</f>
        <v>0</v>
      </c>
      <c r="G8" s="10"/>
      <c r="H8" s="9">
        <f>ROUND(I8/D8,2)</f>
        <v>0</v>
      </c>
      <c r="I8" s="9">
        <f>ROUND(F8+(F8*G8),2)</f>
        <v>0</v>
      </c>
      <c r="J8" s="11"/>
    </row>
    <row r="9" spans="1:10" ht="31.5" x14ac:dyDescent="0.25">
      <c r="A9" s="3"/>
      <c r="B9" s="3"/>
      <c r="C9" s="3"/>
      <c r="D9" s="3"/>
      <c r="E9" s="6" t="s">
        <v>16</v>
      </c>
      <c r="F9" s="15">
        <f>F8</f>
        <v>0</v>
      </c>
      <c r="G9" s="16"/>
      <c r="H9" s="6" t="s">
        <v>17</v>
      </c>
      <c r="I9" s="13"/>
      <c r="J9" s="3"/>
    </row>
    <row r="10" spans="1:10" x14ac:dyDescent="0.2">
      <c r="F10" s="1"/>
      <c r="H10" s="2"/>
    </row>
  </sheetData>
  <mergeCells count="4">
    <mergeCell ref="A1:J1"/>
    <mergeCell ref="A2:J2"/>
    <mergeCell ref="A3:J3"/>
    <mergeCell ref="A4:J4"/>
  </mergeCells>
  <printOptions horizontalCentered="1"/>
  <pageMargins left="0.118055555555556" right="0.118055555555556" top="0.74791666666666701" bottom="0.35416666666666702" header="0.511811023622047" footer="0.511811023622047"/>
  <pageSetup paperSize="9" scale="75" orientation="landscape" r:id="rId1"/>
  <rowBreaks count="1" manualBreakCount="1">
    <brk id="10" max="14" man="1"/>
  </rowBreaks>
  <colBreaks count="1" manualBreakCount="1">
    <brk id="10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11003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10</vt:lpstr>
      <vt:lpstr>'10'!Obszar_wydruku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Katarzyna Michalska</dc:creator>
  <dc:description/>
  <cp:lastModifiedBy>Zamówienia Publiczne</cp:lastModifiedBy>
  <cp:revision>115</cp:revision>
  <cp:lastPrinted>2024-11-20T11:42:33Z</cp:lastPrinted>
  <dcterms:created xsi:type="dcterms:W3CDTF">2009-04-16T11:32:48Z</dcterms:created>
  <dcterms:modified xsi:type="dcterms:W3CDTF">2024-11-22T08:12:39Z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Info 1">
    <vt:lpwstr/>
  </property>
  <property fmtid="{D5CDD505-2E9C-101B-9397-08002B2CF9AE}" pid="4" name="Info 2">
    <vt:lpwstr/>
  </property>
  <property fmtid="{D5CDD505-2E9C-101B-9397-08002B2CF9AE}" pid="5" name="Info 3">
    <vt:lpwstr/>
  </property>
  <property fmtid="{D5CDD505-2E9C-101B-9397-08002B2CF9AE}" pid="6" name="Info 4">
    <vt:lpwstr/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