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0.0.211\dane_dzialy\ZamPubl\Tomek\2025_Przetargi\ZP_08_2025_Acrowiny\"/>
    </mc:Choice>
  </mc:AlternateContent>
  <bookViews>
    <workbookView xWindow="0" yWindow="0" windowWidth="28800" windowHeight="123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H12" i="1" s="1"/>
  <c r="F11" i="1"/>
  <c r="H11" i="1" s="1"/>
  <c r="F10" i="1"/>
  <c r="H10" i="1" s="1"/>
  <c r="F9" i="1"/>
  <c r="H9" i="1" s="1"/>
  <c r="F8" i="1"/>
  <c r="H8" i="1" s="1"/>
  <c r="F7" i="1"/>
  <c r="H7" i="1" s="1"/>
  <c r="H13" i="1" l="1"/>
  <c r="F13" i="1"/>
</calcChain>
</file>

<file path=xl/sharedStrings.xml><?xml version="1.0" encoding="utf-8"?>
<sst xmlns="http://schemas.openxmlformats.org/spreadsheetml/2006/main" count="46" uniqueCount="42">
  <si>
    <t>Lp.</t>
  </si>
  <si>
    <t xml:space="preserve">Asortyment </t>
  </si>
  <si>
    <t>J. m.</t>
  </si>
  <si>
    <t xml:space="preserve">Szacunkowa
ilość "j.m." </t>
  </si>
  <si>
    <t>Cena netto 
za "j.m."</t>
  </si>
  <si>
    <t>Wartość netto 
/ d x e /</t>
  </si>
  <si>
    <t>Wartość brutto</t>
  </si>
  <si>
    <t>Nazwa handlowa
 / Nr katalogowy /Producent</t>
  </si>
  <si>
    <t>a</t>
  </si>
  <si>
    <t>b</t>
  </si>
  <si>
    <t>c</t>
  </si>
  <si>
    <t>d</t>
  </si>
  <si>
    <t>e</t>
  </si>
  <si>
    <t>f</t>
  </si>
  <si>
    <t>g</t>
  </si>
  <si>
    <t>h</t>
  </si>
  <si>
    <t>i</t>
  </si>
  <si>
    <t>mb</t>
  </si>
  <si>
    <t>m2</t>
  </si>
  <si>
    <t xml:space="preserve">                                                </t>
  </si>
  <si>
    <t>VAT
%</t>
  </si>
  <si>
    <t>Dostawa i montaż elementów ochrony ścian wewnętrznych budynków we wszystkich obiektach CSK UM w Łodzi</t>
  </si>
  <si>
    <t>Narożniki ochronne 50/50 mm do naroży pod kątem 90°, grubość min. 3 mm,  
(minimum 35 kolorów do wyboru na etapie realizacji umowy)</t>
  </si>
  <si>
    <t>Narożniki ochronne ze stali nierdzewnej 75/75 mm do naroży pod kątem 90°, grubość min. 1 mm, odcinki na wymiar. stal szczotkowana</t>
  </si>
  <si>
    <t>Specjalistyczne płyty ochronne na ścianę o grubości min. 1,5 mm 
(minimum 35 kolorów do wyboru na etapie realizacji umowy)</t>
  </si>
  <si>
    <t>Płyty ochronne na drzwi cięte na kształt fali o grubości min. 1,5 mm 
(minimum 35 kolorów do wyboru na etapie realizacji umowy)</t>
  </si>
  <si>
    <t>1.</t>
  </si>
  <si>
    <t>2.</t>
  </si>
  <si>
    <t>3.</t>
  </si>
  <si>
    <t>4.</t>
  </si>
  <si>
    <t>5.</t>
  </si>
  <si>
    <t xml:space="preserve">Taśma ochronna o grubości min. 2 mm i wysokości 300 mm, fazowane krawędzie
(minimum 35 kolorów do wyboru na etapie realizacji umowy) </t>
  </si>
  <si>
    <t>Taśma ochronna o grubości min. 2 mm i wysokości 150 mm, fazowane krawędzie
(minimum 35 kolorów do wyboru na etapie realizacji umowy)</t>
  </si>
  <si>
    <t>Wymagany minimalny okres gwarancji na wykonane prace wynosi 2 lata.</t>
  </si>
  <si>
    <t>6.</t>
  </si>
  <si>
    <t>Ceny jednostkowe muszą zawierać wszsytkie koszty jakie ponosi Wykonawca w celu wykonania Zamówienia (wraz z kosztami transportu i montażu)</t>
  </si>
  <si>
    <t>Załącznik nr 2 do oferty</t>
  </si>
  <si>
    <t xml:space="preserve">W Y C E N A - Formularz asortymentowo - cenowy </t>
  </si>
  <si>
    <t>Złożenie oferty równoznaczne jest z akceptacją terminu realizacji prac w czasie nie dłuższym niż 6 tygodni od chwili zgłoszenia konieczności wykonania prac.</t>
  </si>
  <si>
    <t>Realizacja prac w miarę potrzeb, na zgłoszenie Zamawiającego</t>
  </si>
  <si>
    <t>Miejsce realizacji prac - wszystkie obiekty CSK UM w Łodzi</t>
  </si>
  <si>
    <r>
      <t>Okres realizacji prac (dostaw z montażem) -</t>
    </r>
    <r>
      <rPr>
        <b/>
        <sz val="10"/>
        <color rgb="FF000000"/>
        <rFont val="Calibri"/>
        <family val="2"/>
        <charset val="238"/>
      </rPr>
      <t xml:space="preserve"> 24</t>
    </r>
    <r>
      <rPr>
        <sz val="10"/>
        <color rgb="FF000000"/>
        <rFont val="Calibri"/>
        <family val="2"/>
        <charset val="238"/>
      </rPr>
      <t xml:space="preserve"> miesięcy od podpisania Umowy.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</si>
</sst>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name val="Tahoma"/>
      <family val="2"/>
      <charset val="238"/>
    </font>
    <font>
      <sz val="9"/>
      <color indexed="8"/>
      <name val="Tahoma"/>
      <family val="2"/>
      <charset val="238"/>
    </font>
    <font>
      <sz val="9"/>
      <name val="Tahoma"/>
      <family val="2"/>
      <charset val="238"/>
    </font>
    <font>
      <b/>
      <sz val="8"/>
      <name val="Tahoma"/>
      <family val="2"/>
      <charset val="238"/>
    </font>
    <font>
      <b/>
      <sz val="12"/>
      <color theme="1"/>
      <name val="Tahoma"/>
      <family val="2"/>
      <charset val="238"/>
    </font>
    <font>
      <i/>
      <sz val="9"/>
      <color indexed="8"/>
      <name val="Tahoma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u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4" fontId="4" fillId="0" borderId="4" xfId="1" applyFont="1" applyFill="1" applyBorder="1" applyAlignment="1" applyProtection="1">
      <alignment vertical="center"/>
    </xf>
    <xf numFmtId="44" fontId="3" fillId="0" borderId="4" xfId="1" applyFont="1" applyFill="1" applyBorder="1" applyAlignment="1" applyProtection="1">
      <alignment horizontal="center" vertical="center" wrapText="1"/>
    </xf>
    <xf numFmtId="9" fontId="3" fillId="0" borderId="4" xfId="2" applyFont="1" applyFill="1" applyBorder="1" applyAlignment="1" applyProtection="1">
      <alignment horizontal="center" vertical="center" wrapText="1"/>
    </xf>
    <xf numFmtId="44" fontId="3" fillId="0" borderId="4" xfId="1" applyFont="1" applyFill="1" applyBorder="1" applyAlignment="1" applyProtection="1">
      <alignment horizontal="righ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4" fontId="4" fillId="0" borderId="9" xfId="1" applyFont="1" applyFill="1" applyBorder="1" applyAlignment="1" applyProtection="1">
      <alignment horizontal="center" vertical="center" wrapText="1"/>
    </xf>
    <xf numFmtId="9" fontId="3" fillId="0" borderId="10" xfId="2" applyFont="1" applyFill="1" applyBorder="1" applyAlignment="1" applyProtection="1">
      <alignment horizontal="center" vertical="center" wrapText="1"/>
    </xf>
    <xf numFmtId="44" fontId="3" fillId="0" borderId="9" xfId="1" applyFont="1" applyFill="1" applyBorder="1" applyAlignment="1" applyProtection="1">
      <alignment horizontal="righ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9" fillId="0" borderId="0" xfId="0" applyFont="1" applyFill="1" applyBorder="1" applyAlignment="1">
      <alignment horizontal="left" vertical="center"/>
    </xf>
    <xf numFmtId="0" fontId="0" fillId="0" borderId="0" xfId="0" applyAlignment="1"/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4" fontId="4" fillId="0" borderId="0" xfId="1" applyFont="1" applyFill="1" applyBorder="1" applyAlignment="1" applyProtection="1">
      <alignment horizontal="center" vertical="center" wrapText="1"/>
    </xf>
    <xf numFmtId="9" fontId="3" fillId="0" borderId="0" xfId="2" applyFont="1" applyFill="1" applyBorder="1" applyAlignment="1" applyProtection="1">
      <alignment horizontal="center" vertical="center" wrapText="1"/>
    </xf>
    <xf numFmtId="44" fontId="3" fillId="0" borderId="0" xfId="1" applyFont="1" applyFill="1" applyBorder="1" applyAlignment="1" applyProtection="1">
      <alignment horizontal="right" vertical="center" wrapText="1"/>
    </xf>
    <xf numFmtId="0" fontId="5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1" fillId="0" borderId="0" xfId="0" applyFont="1" applyAlignment="1">
      <alignment horizontal="right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12" fillId="0" borderId="0" xfId="0" applyFont="1" applyAlignment="1">
      <alignment horizontal="right" wrapText="1"/>
    </xf>
    <xf numFmtId="0" fontId="0" fillId="0" borderId="0" xfId="0" applyAlignment="1">
      <alignment horizontal="right" wrapText="1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topLeftCell="A13" zoomScale="130" zoomScaleNormal="130" workbookViewId="0">
      <selection activeCell="C23" sqref="C23"/>
    </sheetView>
  </sheetViews>
  <sheetFormatPr defaultRowHeight="15" x14ac:dyDescent="0.25"/>
  <cols>
    <col min="1" max="1" width="3.28515625" customWidth="1"/>
    <col min="2" max="2" width="45.28515625" customWidth="1"/>
    <col min="3" max="3" width="6.7109375" customWidth="1"/>
    <col min="4" max="5" width="10.42578125" customWidth="1"/>
    <col min="6" max="6" width="11.85546875" customWidth="1"/>
    <col min="7" max="7" width="6" customWidth="1"/>
    <col min="8" max="8" width="11.85546875" customWidth="1"/>
    <col min="9" max="9" width="25" customWidth="1"/>
  </cols>
  <sheetData>
    <row r="1" spans="1:9" x14ac:dyDescent="0.25">
      <c r="B1" s="40" t="s">
        <v>36</v>
      </c>
      <c r="C1" s="41"/>
      <c r="D1" s="41"/>
      <c r="E1" s="41"/>
      <c r="F1" s="41"/>
      <c r="G1" s="41"/>
      <c r="H1" s="41"/>
      <c r="I1" s="41"/>
    </row>
    <row r="2" spans="1:9" ht="22.5" customHeight="1" x14ac:dyDescent="0.35">
      <c r="B2" s="43" t="s">
        <v>37</v>
      </c>
      <c r="C2" s="44"/>
      <c r="D2" s="44"/>
      <c r="E2" s="44"/>
      <c r="F2" s="44"/>
      <c r="G2" s="44"/>
      <c r="H2" s="44"/>
      <c r="I2" s="42"/>
    </row>
    <row r="3" spans="1:9" ht="30" customHeight="1" x14ac:dyDescent="0.25">
      <c r="A3" s="38" t="s">
        <v>21</v>
      </c>
      <c r="B3" s="38"/>
      <c r="C3" s="38"/>
      <c r="D3" s="38"/>
      <c r="E3" s="38"/>
      <c r="F3" s="38"/>
      <c r="G3" s="38"/>
      <c r="H3" s="38"/>
      <c r="I3" s="38"/>
    </row>
    <row r="4" spans="1:9" ht="30" customHeight="1" x14ac:dyDescent="0.25">
      <c r="A4" s="36"/>
      <c r="B4" s="36"/>
      <c r="C4" s="36"/>
      <c r="D4" s="36"/>
      <c r="E4" s="36"/>
      <c r="F4" s="36"/>
      <c r="G4" s="36"/>
      <c r="H4" s="36"/>
      <c r="I4" s="36"/>
    </row>
    <row r="5" spans="1:9" ht="39" customHeight="1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20</v>
      </c>
      <c r="H5" s="1" t="s">
        <v>6</v>
      </c>
      <c r="I5" s="1" t="s">
        <v>7</v>
      </c>
    </row>
    <row r="6" spans="1:9" s="19" customFormat="1" ht="13.5" customHeight="1" x14ac:dyDescent="0.25">
      <c r="A6" s="18" t="s">
        <v>8</v>
      </c>
      <c r="B6" s="18" t="s">
        <v>9</v>
      </c>
      <c r="C6" s="18" t="s">
        <v>10</v>
      </c>
      <c r="D6" s="18" t="s">
        <v>11</v>
      </c>
      <c r="E6" s="18" t="s">
        <v>12</v>
      </c>
      <c r="F6" s="18" t="s">
        <v>13</v>
      </c>
      <c r="G6" s="18" t="s">
        <v>14</v>
      </c>
      <c r="H6" s="18" t="s">
        <v>15</v>
      </c>
      <c r="I6" s="18" t="s">
        <v>16</v>
      </c>
    </row>
    <row r="7" spans="1:9" ht="48.75" customHeight="1" x14ac:dyDescent="0.25">
      <c r="A7" s="2">
        <v>1</v>
      </c>
      <c r="B7" s="26" t="s">
        <v>31</v>
      </c>
      <c r="C7" s="3" t="s">
        <v>17</v>
      </c>
      <c r="D7" s="28">
        <v>200</v>
      </c>
      <c r="E7" s="4"/>
      <c r="F7" s="5">
        <f t="shared" ref="F7:F10" si="0">D7*E7</f>
        <v>0</v>
      </c>
      <c r="G7" s="6">
        <v>0.23</v>
      </c>
      <c r="H7" s="7">
        <f t="shared" ref="H7:H10" si="1">ROUND(F7*G7+F7,2)</f>
        <v>0</v>
      </c>
      <c r="I7" s="8"/>
    </row>
    <row r="8" spans="1:9" ht="48.75" customHeight="1" x14ac:dyDescent="0.25">
      <c r="A8" s="2">
        <v>2</v>
      </c>
      <c r="B8" s="26" t="s">
        <v>32</v>
      </c>
      <c r="C8" s="9" t="s">
        <v>17</v>
      </c>
      <c r="D8" s="29">
        <v>200</v>
      </c>
      <c r="E8" s="4"/>
      <c r="F8" s="5">
        <f t="shared" si="0"/>
        <v>0</v>
      </c>
      <c r="G8" s="6">
        <v>0.23</v>
      </c>
      <c r="H8" s="7">
        <f t="shared" si="1"/>
        <v>0</v>
      </c>
      <c r="I8" s="8"/>
    </row>
    <row r="9" spans="1:9" ht="48.75" customHeight="1" x14ac:dyDescent="0.25">
      <c r="A9" s="2">
        <v>3</v>
      </c>
      <c r="B9" s="27" t="s">
        <v>22</v>
      </c>
      <c r="C9" s="10" t="s">
        <v>17</v>
      </c>
      <c r="D9" s="30">
        <v>160</v>
      </c>
      <c r="E9" s="4"/>
      <c r="F9" s="5">
        <f t="shared" si="0"/>
        <v>0</v>
      </c>
      <c r="G9" s="6">
        <v>0.23</v>
      </c>
      <c r="H9" s="7">
        <f t="shared" si="1"/>
        <v>0</v>
      </c>
      <c r="I9" s="8"/>
    </row>
    <row r="10" spans="1:9" ht="48.75" customHeight="1" x14ac:dyDescent="0.25">
      <c r="A10" s="2">
        <v>4</v>
      </c>
      <c r="B10" s="27" t="s">
        <v>23</v>
      </c>
      <c r="C10" s="10" t="s">
        <v>17</v>
      </c>
      <c r="D10" s="28">
        <v>100</v>
      </c>
      <c r="E10" s="4"/>
      <c r="F10" s="5">
        <f t="shared" si="0"/>
        <v>0</v>
      </c>
      <c r="G10" s="6">
        <v>0.23</v>
      </c>
      <c r="H10" s="7">
        <f t="shared" si="1"/>
        <v>0</v>
      </c>
      <c r="I10" s="8"/>
    </row>
    <row r="11" spans="1:9" ht="48.75" customHeight="1" x14ac:dyDescent="0.25">
      <c r="A11" s="2">
        <v>5</v>
      </c>
      <c r="B11" s="26" t="s">
        <v>24</v>
      </c>
      <c r="C11" s="10" t="s">
        <v>18</v>
      </c>
      <c r="D11" s="28">
        <v>500</v>
      </c>
      <c r="E11" s="4"/>
      <c r="F11" s="5">
        <f>D11*E11</f>
        <v>0</v>
      </c>
      <c r="G11" s="6">
        <v>0.23</v>
      </c>
      <c r="H11" s="7">
        <f>ROUND(F11*G11+F11,2)</f>
        <v>0</v>
      </c>
      <c r="I11" s="8"/>
    </row>
    <row r="12" spans="1:9" ht="48.75" customHeight="1" thickBot="1" x14ac:dyDescent="0.3">
      <c r="A12" s="2">
        <v>6</v>
      </c>
      <c r="B12" s="26" t="s">
        <v>25</v>
      </c>
      <c r="C12" s="10" t="s">
        <v>18</v>
      </c>
      <c r="D12" s="28">
        <v>50</v>
      </c>
      <c r="E12" s="4"/>
      <c r="F12" s="5">
        <f>D12*E12</f>
        <v>0</v>
      </c>
      <c r="G12" s="6">
        <v>0.23</v>
      </c>
      <c r="H12" s="7">
        <f>ROUND(F12*G12+F12,2)</f>
        <v>0</v>
      </c>
      <c r="I12" s="8"/>
    </row>
    <row r="13" spans="1:9" ht="15.75" thickBot="1" x14ac:dyDescent="0.3">
      <c r="A13" s="11" t="s">
        <v>19</v>
      </c>
      <c r="B13" s="12"/>
      <c r="C13" s="13"/>
      <c r="D13" s="13"/>
      <c r="E13" s="14"/>
      <c r="F13" s="15">
        <f>SUM(F7:F12)</f>
        <v>0</v>
      </c>
      <c r="G13" s="16"/>
      <c r="H13" s="17">
        <f>SUM(H7:H12)</f>
        <v>0</v>
      </c>
      <c r="I13" s="11"/>
    </row>
    <row r="14" spans="1:9" x14ac:dyDescent="0.25">
      <c r="A14" s="20" t="s">
        <v>26</v>
      </c>
      <c r="B14" s="35" t="s">
        <v>35</v>
      </c>
      <c r="C14" s="13"/>
      <c r="D14" s="13"/>
      <c r="E14" s="31"/>
      <c r="F14" s="32"/>
      <c r="G14" s="33"/>
      <c r="H14" s="34"/>
      <c r="I14" s="13"/>
    </row>
    <row r="15" spans="1:9" x14ac:dyDescent="0.25">
      <c r="A15" s="20" t="s">
        <v>27</v>
      </c>
      <c r="B15" s="22" t="s">
        <v>41</v>
      </c>
      <c r="C15" s="23"/>
      <c r="D15" s="23"/>
      <c r="E15" s="23"/>
      <c r="F15" s="23"/>
      <c r="G15" s="21"/>
      <c r="H15" s="23"/>
    </row>
    <row r="16" spans="1:9" x14ac:dyDescent="0.25">
      <c r="A16" s="20" t="s">
        <v>28</v>
      </c>
      <c r="B16" s="22" t="s">
        <v>40</v>
      </c>
      <c r="C16" s="22"/>
      <c r="D16" s="22"/>
      <c r="E16" s="22"/>
      <c r="F16" s="22"/>
      <c r="G16" s="24"/>
      <c r="H16" s="22"/>
    </row>
    <row r="17" spans="1:9" x14ac:dyDescent="0.25">
      <c r="A17" s="20" t="s">
        <v>29</v>
      </c>
      <c r="B17" s="39" t="s">
        <v>39</v>
      </c>
      <c r="C17" s="39"/>
      <c r="D17" s="39"/>
      <c r="E17" s="39"/>
      <c r="F17" s="39"/>
      <c r="G17" s="39"/>
      <c r="H17" s="39"/>
    </row>
    <row r="18" spans="1:9" x14ac:dyDescent="0.25">
      <c r="A18" s="20" t="s">
        <v>30</v>
      </c>
      <c r="B18" s="37" t="s">
        <v>38</v>
      </c>
      <c r="C18" s="25"/>
      <c r="D18" s="25"/>
      <c r="E18" s="25"/>
      <c r="F18" s="25"/>
      <c r="G18" s="25"/>
      <c r="H18" s="25"/>
      <c r="I18" s="25"/>
    </row>
    <row r="19" spans="1:9" x14ac:dyDescent="0.25">
      <c r="A19" s="20" t="s">
        <v>34</v>
      </c>
      <c r="B19" s="39" t="s">
        <v>33</v>
      </c>
      <c r="C19" s="39"/>
      <c r="D19" s="39"/>
      <c r="E19" s="39"/>
      <c r="F19" s="39"/>
      <c r="G19" s="39"/>
      <c r="H19" s="39"/>
    </row>
  </sheetData>
  <mergeCells count="5">
    <mergeCell ref="A3:I3"/>
    <mergeCell ref="B17:H17"/>
    <mergeCell ref="B19:H19"/>
    <mergeCell ref="B1:I1"/>
    <mergeCell ref="B2:H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 Sieczka</dc:creator>
  <cp:lastModifiedBy>Tomasz Miazek</cp:lastModifiedBy>
  <cp:lastPrinted>2025-01-13T09:02:20Z</cp:lastPrinted>
  <dcterms:created xsi:type="dcterms:W3CDTF">2024-12-19T07:58:21Z</dcterms:created>
  <dcterms:modified xsi:type="dcterms:W3CDTF">2025-01-28T14:43:05Z</dcterms:modified>
</cp:coreProperties>
</file>