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40"/>
  </bookViews>
  <sheets>
    <sheet name="Arkusz1" sheetId="1" r:id="rId1"/>
  </sheets>
  <definedNames>
    <definedName name="_xlnm.Print_Area" localSheetId="0">Arkusz1!$A$2:$H$20</definedName>
  </definedNames>
  <calcPr calcId="145621"/>
</workbook>
</file>

<file path=xl/calcChain.xml><?xml version="1.0" encoding="utf-8"?>
<calcChain xmlns="http://schemas.openxmlformats.org/spreadsheetml/2006/main">
  <c r="F14" i="1" l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15" i="1" l="1"/>
  <c r="F15" i="1"/>
</calcChain>
</file>

<file path=xl/sharedStrings.xml><?xml version="1.0" encoding="utf-8"?>
<sst xmlns="http://schemas.openxmlformats.org/spreadsheetml/2006/main" count="49" uniqueCount="41">
  <si>
    <t>L.p.</t>
  </si>
  <si>
    <t>j.m.</t>
  </si>
  <si>
    <t>Szacunkowa ilość w okresie trwania umowy</t>
  </si>
  <si>
    <t>VAT (%)</t>
  </si>
  <si>
    <t>Wartość brutto w zł</t>
  </si>
  <si>
    <t>a</t>
  </si>
  <si>
    <t>b</t>
  </si>
  <si>
    <t>c</t>
  </si>
  <si>
    <t>d</t>
  </si>
  <si>
    <t>e</t>
  </si>
  <si>
    <t>f = d*e</t>
  </si>
  <si>
    <t>g</t>
  </si>
  <si>
    <t>h = f+f*g</t>
  </si>
  <si>
    <t>Czyszczenie rynien i rur spustowych z liści i innych zanieczyszczeń</t>
  </si>
  <si>
    <t>m</t>
  </si>
  <si>
    <t>Czyszczenie koryt zlewowych</t>
  </si>
  <si>
    <t>m²</t>
  </si>
  <si>
    <t>Czyszczenie powierzchni dachu z mchów i zanieczyszczeń organicznych</t>
  </si>
  <si>
    <t>Drobne naprawy pokrycia papowego polegające na umocowaniu pokrycia i zakitowaniu</t>
  </si>
  <si>
    <t>Pokrycie dachów papą termozgrzewalną dwuwarstwowe</t>
  </si>
  <si>
    <t>Uzupełnienie tynków zewnętrznych zwykłych kategorii III o podłożach z cegły, pustaków ceramicznych, gazo- i pianobetonów o powierzchni do 1 m² w 1 miejscu</t>
  </si>
  <si>
    <t>Montaż rynien z blachy ocynkowanej</t>
  </si>
  <si>
    <t>Naprawa rynien bez zdejmowania przez sprawdzenie i polutowanie pęknięć – praca z podnośnika</t>
  </si>
  <si>
    <t>Naprawa rur spustowych – praca z podnośnika</t>
  </si>
  <si>
    <t>Uzupełnienie obróbek blacharskich murów ogniowych, koszy i okapów z blachy ocynkowanej</t>
  </si>
  <si>
    <t>RAZEM</t>
  </si>
  <si>
    <t>1.</t>
  </si>
  <si>
    <t>Realizacja robót w miarę potrzeb, na zgłoszenie Zamawiającego</t>
  </si>
  <si>
    <t>Cena jednostkowa netto</t>
  </si>
  <si>
    <t>Wartość netto</t>
  </si>
  <si>
    <t>Wymagany minimalny okres gwarancji na wykonane prace wynosi 3 lata</t>
  </si>
  <si>
    <t>Okres realizacji robót - 2 lata od podpisania Umowy.</t>
  </si>
  <si>
    <t>2.</t>
  </si>
  <si>
    <t>3.</t>
  </si>
  <si>
    <t>4.</t>
  </si>
  <si>
    <t>Miejsce realizacji robót - wszystkie obiekty CSK UM w Łodzi</t>
  </si>
  <si>
    <t>5.</t>
  </si>
  <si>
    <t>Zakres prac</t>
  </si>
  <si>
    <t>ROBOTY KONSERWACYJNE DEKARSKIE - WYCENA</t>
  </si>
  <si>
    <t>Załącznik nr 2 do oferty</t>
  </si>
  <si>
    <t>Złożenie oferty równoznaczne jest z gotowością do przystąpienia do robót w ciągu 2 dni roboczych od chwili zgłoszenia konieczności wykonania prac.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</si>
</sst>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/>
      <bottom style="thin">
        <color rgb="FF000000"/>
      </bottom>
      <diagonal/>
    </border>
  </borders>
  <cellStyleXfs count="19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2" fillId="0" borderId="0"/>
    <xf numFmtId="0" fontId="2" fillId="0" borderId="0"/>
    <xf numFmtId="0" fontId="5" fillId="0" borderId="0"/>
    <xf numFmtId="0" fontId="1" fillId="0" borderId="0"/>
  </cellStyleXfs>
  <cellXfs count="2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164" fontId="17" fillId="9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9" fontId="17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0" xfId="0" applyFont="1"/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8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E6" sqref="E6"/>
    </sheetView>
  </sheetViews>
  <sheetFormatPr defaultRowHeight="14.4" x14ac:dyDescent="0.3"/>
  <cols>
    <col min="1" max="1" width="4.33203125" customWidth="1"/>
    <col min="2" max="2" width="69.44140625" customWidth="1"/>
    <col min="3" max="3" width="4.33203125" customWidth="1"/>
    <col min="4" max="4" width="11" customWidth="1"/>
    <col min="5" max="5" width="11.33203125" customWidth="1"/>
    <col min="6" max="6" width="11.5546875" customWidth="1"/>
    <col min="7" max="7" width="5.33203125" style="13" customWidth="1"/>
    <col min="8" max="8" width="11.5546875" customWidth="1"/>
    <col min="9" max="62" width="9" customWidth="1"/>
  </cols>
  <sheetData>
    <row r="1" spans="1:8" x14ac:dyDescent="0.3">
      <c r="B1" s="24" t="s">
        <v>39</v>
      </c>
    </row>
    <row r="2" spans="1:8" ht="25.5" customHeight="1" x14ac:dyDescent="0.3">
      <c r="A2" s="23" t="s">
        <v>38</v>
      </c>
      <c r="B2" s="23"/>
      <c r="C2" s="23"/>
      <c r="D2" s="23"/>
      <c r="E2" s="23"/>
      <c r="F2" s="23"/>
      <c r="G2" s="23"/>
      <c r="H2" s="23"/>
    </row>
    <row r="3" spans="1:8" ht="39" customHeight="1" x14ac:dyDescent="0.3">
      <c r="A3" s="1" t="s">
        <v>0</v>
      </c>
      <c r="B3" s="1" t="s">
        <v>37</v>
      </c>
      <c r="C3" s="1" t="s">
        <v>1</v>
      </c>
      <c r="D3" s="2" t="s">
        <v>2</v>
      </c>
      <c r="E3" s="3" t="s">
        <v>28</v>
      </c>
      <c r="F3" s="3" t="s">
        <v>29</v>
      </c>
      <c r="G3" s="3" t="s">
        <v>3</v>
      </c>
      <c r="H3" s="3" t="s">
        <v>4</v>
      </c>
    </row>
    <row r="4" spans="1:8" x14ac:dyDescent="0.3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</row>
    <row r="5" spans="1:8" ht="30.75" customHeight="1" x14ac:dyDescent="0.3">
      <c r="A5" s="5">
        <v>1</v>
      </c>
      <c r="B5" s="6" t="s">
        <v>13</v>
      </c>
      <c r="C5" s="7" t="s">
        <v>14</v>
      </c>
      <c r="D5" s="8">
        <v>400</v>
      </c>
      <c r="E5" s="15"/>
      <c r="F5" s="16">
        <f t="shared" ref="F5:F14" si="0">E5*D5</f>
        <v>0</v>
      </c>
      <c r="G5" s="19"/>
      <c r="H5" s="16">
        <f t="shared" ref="H5:H14" si="1">ROUND(F5+F5*G5,2)</f>
        <v>0</v>
      </c>
    </row>
    <row r="6" spans="1:8" ht="30.75" customHeight="1" x14ac:dyDescent="0.3">
      <c r="A6" s="5">
        <v>2</v>
      </c>
      <c r="B6" s="6" t="s">
        <v>15</v>
      </c>
      <c r="C6" s="7" t="s">
        <v>16</v>
      </c>
      <c r="D6" s="8">
        <v>1000</v>
      </c>
      <c r="E6" s="15"/>
      <c r="F6" s="16">
        <f t="shared" si="0"/>
        <v>0</v>
      </c>
      <c r="G6" s="19"/>
      <c r="H6" s="16">
        <f t="shared" si="1"/>
        <v>0</v>
      </c>
    </row>
    <row r="7" spans="1:8" ht="30.75" customHeight="1" x14ac:dyDescent="0.3">
      <c r="A7" s="5">
        <v>3</v>
      </c>
      <c r="B7" s="6" t="s">
        <v>17</v>
      </c>
      <c r="C7" s="7" t="s">
        <v>16</v>
      </c>
      <c r="D7" s="8">
        <v>3000</v>
      </c>
      <c r="E7" s="15"/>
      <c r="F7" s="16">
        <f t="shared" si="0"/>
        <v>0</v>
      </c>
      <c r="G7" s="19"/>
      <c r="H7" s="16">
        <f t="shared" si="1"/>
        <v>0</v>
      </c>
    </row>
    <row r="8" spans="1:8" ht="30.75" customHeight="1" x14ac:dyDescent="0.3">
      <c r="A8" s="5">
        <v>4</v>
      </c>
      <c r="B8" s="6" t="s">
        <v>18</v>
      </c>
      <c r="C8" s="7" t="s">
        <v>16</v>
      </c>
      <c r="D8" s="8">
        <v>500</v>
      </c>
      <c r="E8" s="15"/>
      <c r="F8" s="16">
        <f t="shared" si="0"/>
        <v>0</v>
      </c>
      <c r="G8" s="19"/>
      <c r="H8" s="16">
        <f t="shared" si="1"/>
        <v>0</v>
      </c>
    </row>
    <row r="9" spans="1:8" ht="30.75" customHeight="1" x14ac:dyDescent="0.3">
      <c r="A9" s="5">
        <v>5</v>
      </c>
      <c r="B9" s="6" t="s">
        <v>19</v>
      </c>
      <c r="C9" s="7" t="s">
        <v>16</v>
      </c>
      <c r="D9" s="8">
        <v>500</v>
      </c>
      <c r="E9" s="15"/>
      <c r="F9" s="16">
        <f t="shared" si="0"/>
        <v>0</v>
      </c>
      <c r="G9" s="19"/>
      <c r="H9" s="16">
        <f t="shared" si="1"/>
        <v>0</v>
      </c>
    </row>
    <row r="10" spans="1:8" ht="30.75" customHeight="1" x14ac:dyDescent="0.3">
      <c r="A10" s="5">
        <v>6</v>
      </c>
      <c r="B10" s="6" t="s">
        <v>20</v>
      </c>
      <c r="C10" s="7" t="s">
        <v>16</v>
      </c>
      <c r="D10" s="8">
        <v>200</v>
      </c>
      <c r="E10" s="15"/>
      <c r="F10" s="16">
        <f t="shared" si="0"/>
        <v>0</v>
      </c>
      <c r="G10" s="19"/>
      <c r="H10" s="16">
        <f t="shared" si="1"/>
        <v>0</v>
      </c>
    </row>
    <row r="11" spans="1:8" ht="30.75" customHeight="1" x14ac:dyDescent="0.3">
      <c r="A11" s="5">
        <v>7</v>
      </c>
      <c r="B11" s="6" t="s">
        <v>21</v>
      </c>
      <c r="C11" s="7" t="s">
        <v>14</v>
      </c>
      <c r="D11" s="8">
        <v>300</v>
      </c>
      <c r="E11" s="15"/>
      <c r="F11" s="16">
        <f t="shared" si="0"/>
        <v>0</v>
      </c>
      <c r="G11" s="19"/>
      <c r="H11" s="16">
        <f t="shared" si="1"/>
        <v>0</v>
      </c>
    </row>
    <row r="12" spans="1:8" ht="30.75" customHeight="1" x14ac:dyDescent="0.3">
      <c r="A12" s="5">
        <v>8</v>
      </c>
      <c r="B12" s="6" t="s">
        <v>22</v>
      </c>
      <c r="C12" s="21" t="s">
        <v>14</v>
      </c>
      <c r="D12" s="8">
        <v>100</v>
      </c>
      <c r="E12" s="15"/>
      <c r="F12" s="16">
        <f t="shared" si="0"/>
        <v>0</v>
      </c>
      <c r="G12" s="19"/>
      <c r="H12" s="16">
        <f t="shared" si="1"/>
        <v>0</v>
      </c>
    </row>
    <row r="13" spans="1:8" ht="30.75" customHeight="1" x14ac:dyDescent="0.3">
      <c r="A13" s="5">
        <v>9</v>
      </c>
      <c r="B13" s="6" t="s">
        <v>23</v>
      </c>
      <c r="C13" s="7" t="s">
        <v>14</v>
      </c>
      <c r="D13" s="8">
        <v>100</v>
      </c>
      <c r="E13" s="15"/>
      <c r="F13" s="16">
        <f t="shared" si="0"/>
        <v>0</v>
      </c>
      <c r="G13" s="19"/>
      <c r="H13" s="16">
        <f t="shared" si="1"/>
        <v>0</v>
      </c>
    </row>
    <row r="14" spans="1:8" ht="30.75" customHeight="1" x14ac:dyDescent="0.3">
      <c r="A14" s="5">
        <v>10</v>
      </c>
      <c r="B14" s="6" t="s">
        <v>24</v>
      </c>
      <c r="C14" s="7" t="s">
        <v>16</v>
      </c>
      <c r="D14" s="8">
        <v>100</v>
      </c>
      <c r="E14" s="15"/>
      <c r="F14" s="16">
        <f t="shared" si="0"/>
        <v>0</v>
      </c>
      <c r="G14" s="19"/>
      <c r="H14" s="16">
        <f t="shared" si="1"/>
        <v>0</v>
      </c>
    </row>
    <row r="15" spans="1:8" x14ac:dyDescent="0.3">
      <c r="A15" s="9"/>
      <c r="B15" s="9"/>
      <c r="C15" s="9"/>
      <c r="D15" s="10"/>
      <c r="E15" s="11" t="s">
        <v>25</v>
      </c>
      <c r="F15" s="17">
        <f>SUM(F5:F14)</f>
        <v>0</v>
      </c>
      <c r="G15" s="20"/>
      <c r="H15" s="17">
        <f>SUM(H5:H14)</f>
        <v>0</v>
      </c>
    </row>
    <row r="16" spans="1:8" x14ac:dyDescent="0.3">
      <c r="A16" s="18" t="s">
        <v>26</v>
      </c>
      <c r="B16" s="14" t="s">
        <v>31</v>
      </c>
    </row>
    <row r="17" spans="1:8" x14ac:dyDescent="0.3">
      <c r="A17" s="18" t="s">
        <v>32</v>
      </c>
      <c r="B17" s="14" t="s">
        <v>35</v>
      </c>
      <c r="C17" s="14"/>
      <c r="D17" s="14"/>
      <c r="E17" s="14"/>
      <c r="F17" s="14"/>
      <c r="G17" s="12"/>
      <c r="H17" s="14"/>
    </row>
    <row r="18" spans="1:8" x14ac:dyDescent="0.3">
      <c r="A18" s="18" t="s">
        <v>33</v>
      </c>
      <c r="B18" s="22" t="s">
        <v>27</v>
      </c>
      <c r="C18" s="22"/>
      <c r="D18" s="22"/>
      <c r="E18" s="22"/>
      <c r="F18" s="22"/>
      <c r="G18" s="22"/>
      <c r="H18" s="22"/>
    </row>
    <row r="19" spans="1:8" x14ac:dyDescent="0.3">
      <c r="A19" s="18" t="s">
        <v>34</v>
      </c>
      <c r="B19" s="22" t="s">
        <v>40</v>
      </c>
      <c r="C19" s="22"/>
      <c r="D19" s="22"/>
      <c r="E19" s="22"/>
      <c r="F19" s="22"/>
      <c r="G19" s="22"/>
      <c r="H19" s="22"/>
    </row>
    <row r="20" spans="1:8" x14ac:dyDescent="0.3">
      <c r="A20" s="18" t="s">
        <v>36</v>
      </c>
      <c r="B20" s="22" t="s">
        <v>30</v>
      </c>
      <c r="C20" s="22"/>
      <c r="D20" s="22"/>
      <c r="E20" s="22"/>
      <c r="F20" s="22"/>
      <c r="G20" s="22"/>
      <c r="H20" s="22"/>
    </row>
    <row r="21" spans="1:8" x14ac:dyDescent="0.3">
      <c r="B21" s="22"/>
      <c r="C21" s="22"/>
      <c r="D21" s="22"/>
      <c r="E21" s="22"/>
      <c r="F21" s="22"/>
      <c r="G21" s="22"/>
      <c r="H21" s="22"/>
    </row>
  </sheetData>
  <mergeCells count="5">
    <mergeCell ref="B19:H19"/>
    <mergeCell ref="B20:H20"/>
    <mergeCell ref="B21:H21"/>
    <mergeCell ref="B18:H18"/>
    <mergeCell ref="A2:H2"/>
  </mergeCells>
  <pageMargins left="0.70866141732283472" right="0.82677165354330717" top="0.59055118110236227" bottom="1.1023622047244095" header="0.31496062992125984" footer="0.31496062992125984"/>
  <pageSetup paperSize="9" fitToWidth="0" fitToHeight="0" orientation="landscape" r:id="rId1"/>
  <headerFooter alignWithMargins="0">
    <oddHeader>&amp;CFORMULARZ ASORTYMENTOWO -CENOWY</oddHeader>
    <oddFooter>&amp;R&amp;8data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Tomek</cp:lastModifiedBy>
  <cp:revision>6</cp:revision>
  <cp:lastPrinted>2025-01-09T07:22:46Z</cp:lastPrinted>
  <dcterms:created xsi:type="dcterms:W3CDTF">2016-10-17T10:46:28Z</dcterms:created>
  <dcterms:modified xsi:type="dcterms:W3CDTF">2025-01-17T11:47:49Z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