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LA\2025\ZP_01_2025\3. Na stronę\"/>
    </mc:Choice>
  </mc:AlternateContent>
  <xr:revisionPtr revIDLastSave="0" documentId="13_ncr:1_{C38C42E1-899D-46FB-8967-0F526442DCEE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Arkusz1" sheetId="21" state="hidden" r:id="rId1"/>
    <sheet name="Pakiet 1" sheetId="28" r:id="rId2"/>
  </sheets>
  <definedNames>
    <definedName name="_xlnm.Print_Area" localSheetId="1">'Pakiet 1'!$A$1:$Q$43</definedName>
  </definedNames>
  <calcPr calcId="191029" iterateDelta="1E-4"/>
</workbook>
</file>

<file path=xl/calcChain.xml><?xml version="1.0" encoding="utf-8"?>
<calcChain xmlns="http://schemas.openxmlformats.org/spreadsheetml/2006/main">
  <c r="G9" i="28" l="1"/>
  <c r="G6" i="28" l="1"/>
  <c r="I6" i="28"/>
  <c r="G7" i="28" l="1"/>
  <c r="I7" i="28" l="1"/>
  <c r="I8" i="28"/>
  <c r="I9" i="28"/>
  <c r="I10" i="28"/>
  <c r="I11" i="28"/>
  <c r="I12" i="28"/>
  <c r="I13" i="28"/>
  <c r="G8" i="28"/>
  <c r="G10" i="28"/>
  <c r="G11" i="28"/>
  <c r="G12" i="28"/>
  <c r="G13" i="28"/>
  <c r="I14" i="28" l="1"/>
</calcChain>
</file>

<file path=xl/sharedStrings.xml><?xml version="1.0" encoding="utf-8"?>
<sst xmlns="http://schemas.openxmlformats.org/spreadsheetml/2006/main" count="39" uniqueCount="33">
  <si>
    <t>L.P</t>
  </si>
  <si>
    <t>Przedmiot zamówienia</t>
  </si>
  <si>
    <t>Cena jednostkowa netto</t>
  </si>
  <si>
    <t>Cena jednostkowa brutto</t>
  </si>
  <si>
    <t>Stawka podatku VAT (%)</t>
  </si>
  <si>
    <t>ilość</t>
  </si>
  <si>
    <t>Jedn. miary</t>
  </si>
  <si>
    <t>szt</t>
  </si>
  <si>
    <t>Nazwa oferowanego produktu</t>
  </si>
  <si>
    <t>Nazwa producenta oferowanego produktu</t>
  </si>
  <si>
    <t>Wartość netto (ilość x cena jednostkowa netto, tj. kolumna 3x5)</t>
  </si>
  <si>
    <t>Wartość brutto (wartości netto plus wartość podatku VAT)</t>
  </si>
  <si>
    <t>Numer katalogowy oferowanego produktu*/ numery katalogowe oferowanych produktów*</t>
  </si>
  <si>
    <t>»Deklarowane terminy</t>
  </si>
  <si>
    <t>dni</t>
  </si>
  <si>
    <t xml:space="preserve">Wykonawca będzie dostarczać sukcesywnie produkty, z terminem ważności od daty dostarczenia: 12 miesięcy </t>
  </si>
  <si>
    <t>* w przypadku większej ilości kodów spełniających warunki należy dołączyć listę kodów na dodatkowej stronie</t>
  </si>
  <si>
    <t>Uwaga! Niespełnienie parametrów granicznych spowoduje odrzucenie oferty</t>
  </si>
  <si>
    <t>Określenie właściwej stawki VAT należy do Wykonawcy. Należy podać stawkę VAT obowiązującą na dzień otwarcia ofert.</t>
  </si>
  <si>
    <t>kwalifikowany podpis elektroniczny upoważnionego przedstawiciela Wykonawcy</t>
  </si>
  <si>
    <t xml:space="preserve">Termin dostawy zamówień cząstkowych  min 2 dni  - max 5 dni roboczych </t>
  </si>
  <si>
    <t>1.    W przypadku stwierdzenia wad jakościowych lub braków ilościowych Zamawiający niezwłocznie powiadomi o tym Wykonawcę, który rozpatrzy reklamację dotyczącą wad jakościowych w ciągu max 5 dni roboczych /natomiast reklamację dotyczącą braków ilościowych w ciągu max 2 dni roboczych/.</t>
  </si>
  <si>
    <t>W przypadku stwierdzenia wad jakościowych lub braków ilościowych Zamawiającemu przysługuje dostawa towaru wolnego od wad w terminie do 3 dni roboczych, licząc od dnia rozpatrzenia reklamacji.</t>
  </si>
  <si>
    <t xml:space="preserve">Jednorazowy nóż elektrochirurgiczny do endoskopowgo usuania warstw podśluzówkowych w obrębie przełyku; zakończony izolowaną końcówką o średnicy 1,7 mm; długość noża 3,5 mm; całkowita długość narzędzia 1650 mm; minimalna średnica kanału roboczego endoskopu 2,8 mm; 1 sztuka w opakowaniu </t>
  </si>
  <si>
    <t xml:space="preserve">Jednorazowy nóż elektrochirurgiczny do endoskopowgo usuania warstw podśluzówkowych w obrębie przełyku; zakończony izolowaną końcówką o średnicy 1,7 mm; długość noża 3,5 mm; całkowita długość narzędzia 2300 mm; minimalna średnica kanału roboczego endoskopu 2,8 mm </t>
  </si>
  <si>
    <t xml:space="preserve">Hemostatyczne szczypce elektrochirurgiczne jednorazowego użytku; posiadają funkcję rotacji; przystosowane do tamowania krwawień podczas rutynowych oraz zaawansowanych zabiegów endoskopowych w dolnym odcinku przewodu pokarmowego; długość narzędzia 2300 mm; maksymalna szerokość otwarcia łyżek 4 mm ; maksymalna średnica części wprowadzanej do endoskopu 3,1 mm, minimalna średnica kanału roboczego 3,2 mm; dostarczane w sterylnym pakiecie. </t>
  </si>
  <si>
    <t xml:space="preserve">Jednorazowa igła iniekcyjna NeedleMaster; średnica igły: 23G=0,6 mm; długość igły: 3 mm; ergonomiczny uchwyt z wyżłobiebniami pozwala na obsługę jedną ręką; duża średnica wewnętrzna kanału igły pozwala na podawanie płynów o podwyższonej lepkości; skos igły środkowy; w zabiegach ESD; min średnica kanału roboczego: 2,8 mm; długość robocza 2300 mm; </t>
  </si>
  <si>
    <t xml:space="preserve">op. </t>
  </si>
  <si>
    <r>
      <rPr>
        <sz val="10"/>
        <color theme="1"/>
        <rFont val="Calibri"/>
        <family val="2"/>
        <charset val="238"/>
        <scheme val="minor"/>
      </rPr>
      <t>Rurka do narzędzi  z nakrętką</t>
    </r>
    <r>
      <rPr>
        <sz val="10"/>
        <color rgb="FFFF0000"/>
        <rFont val="Calibri"/>
        <family val="2"/>
        <charset val="238"/>
        <scheme val="minor"/>
      </rPr>
      <t>,</t>
    </r>
    <r>
      <rPr>
        <sz val="10"/>
        <color rgb="FF000000"/>
        <rFont val="Calibri"/>
        <family val="2"/>
        <charset val="238"/>
        <scheme val="minor"/>
      </rPr>
      <t xml:space="preserve"> dren jednorazowy do portu dodatkowego z nakrętką, długość: 248 cm, sterylne </t>
    </r>
  </si>
  <si>
    <r>
      <rPr>
        <sz val="10"/>
        <color theme="1"/>
        <rFont val="Calibri"/>
        <family val="2"/>
        <charset val="238"/>
        <scheme val="minor"/>
      </rPr>
      <t xml:space="preserve">Rurka do narzędzi  z szpiku, </t>
    </r>
    <r>
      <rPr>
        <sz val="10"/>
        <color rgb="FF000000"/>
        <rFont val="Calibri"/>
        <family val="2"/>
        <charset val="238"/>
        <scheme val="minor"/>
      </rPr>
      <t xml:space="preserve">dren do portu dodatkowego z trzpieniem, długość: 248 cm, sterylne. </t>
    </r>
  </si>
  <si>
    <t xml:space="preserve">
Nóż elektrochirurgiczny do endoskopowej resekcji śluzówki z portem wodnym do podstrzykiwania, posiada
kopulaste zakończenie. Nóż można stosować wysunięty (2,0 mm) lub schowany (0,1 mm) do oznaczania, hemostazy, rozwarstwiania, cięcia.
Długość robocza narzędzia 1650 mm, kompatybilne z kanałem 2,8 mm. Średnica ostrza wynosi 0,4 mm, a kopulastego zakończenia 0,65 mm.
Osłona na części dystalnej służy do izolacji prądu wysokiej częstotliwości 1 szt. w opakowaniu. Kompatybilne z poz. 7 oraz poz. 8</t>
  </si>
  <si>
    <t xml:space="preserve">Nóż elektrochirurgiczny do endoskopowej resekcji śluzówki z portem wodnym do podstrzykiwania, posiada
kopulaste zakończenie. Nóż można stosować wysunięty (1,5 mm) lub schowany (0,1 mm) do oznaczania, hemostazy, rozwarstwiania, cięcia.
Długość robocza narzędzia 2300 mm, kompatybilne z kanałem 2,8 mm. Średnica ostrza wynosi 0,4 mm, a kopulastego zakończenia 0,65 mm.
Osłona na części dystalnej służy do izolacji prądu wysokiej częstotliwości. 1 szt. w opakowaniu. Kompatybilne z poz. 7 oraz  poz.8 </t>
  </si>
  <si>
    <t>Narzędzia oraz akcesoria endoskopowe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</si>
</sst>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&quot;.&quot;"/>
  </numFmts>
  <fonts count="25"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 CE1"/>
      <charset val="238"/>
    </font>
    <font>
      <sz val="10"/>
      <color rgb="FF000000"/>
      <name val="Arial1"/>
      <charset val="238"/>
    </font>
    <font>
      <sz val="9"/>
      <color rgb="FF000000"/>
      <name val="Arial1"/>
      <charset val="238"/>
    </font>
    <font>
      <sz val="12"/>
      <color rgb="FF000000"/>
      <name val="Arial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color rgb="FF969696"/>
      <name val="Times New Roman"/>
      <family val="1"/>
      <charset val="238"/>
    </font>
    <font>
      <b/>
      <sz val="10"/>
      <color rgb="FF000000"/>
      <name val="Arial CE"/>
      <charset val="238"/>
    </font>
    <font>
      <sz val="12"/>
      <color rgb="FF000000"/>
      <name val="Arial CE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rgb="FFCCCCFF"/>
        <bgColor rgb="FFCCCC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0" borderId="0"/>
    <xf numFmtId="0" fontId="10" fillId="0" borderId="0" applyBorder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21" fillId="0" borderId="0" applyNumberFormat="0" applyBorder="0" applyProtection="0"/>
  </cellStyleXfs>
  <cellXfs count="56">
    <xf numFmtId="0" fontId="0" fillId="0" borderId="0" xfId="0"/>
    <xf numFmtId="0" fontId="1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0" fontId="9" fillId="6" borderId="3" xfId="2" applyFont="1" applyFill="1" applyBorder="1" applyAlignment="1" applyProtection="1">
      <alignment vertical="top" wrapText="1"/>
    </xf>
    <xf numFmtId="0" fontId="2" fillId="0" borderId="1" xfId="0" applyFont="1" applyBorder="1"/>
    <xf numFmtId="0" fontId="9" fillId="0" borderId="1" xfId="0" applyFont="1" applyBorder="1" applyAlignment="1">
      <alignment wrapText="1"/>
    </xf>
    <xf numFmtId="44" fontId="2" fillId="0" borderId="1" xfId="3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9" fontId="2" fillId="0" borderId="1" xfId="4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4" fontId="2" fillId="0" borderId="1" xfId="3" applyFont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44" fontId="8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/>
    <xf numFmtId="0" fontId="13" fillId="0" borderId="0" xfId="5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7" borderId="7" xfId="5" applyFont="1" applyFill="1" applyBorder="1" applyAlignment="1">
      <alignment vertical="center"/>
    </xf>
    <xf numFmtId="0" fontId="17" fillId="0" borderId="7" xfId="5" applyFont="1" applyFill="1" applyBorder="1" applyAlignment="1">
      <alignment vertical="center"/>
    </xf>
    <xf numFmtId="0" fontId="15" fillId="0" borderId="0" xfId="0" applyFont="1"/>
    <xf numFmtId="0" fontId="0" fillId="0" borderId="0" xfId="0" applyFill="1"/>
    <xf numFmtId="0" fontId="18" fillId="0" borderId="0" xfId="5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16" fillId="0" borderId="0" xfId="5" applyFont="1" applyFill="1" applyAlignment="1">
      <alignment vertical="center"/>
    </xf>
    <xf numFmtId="0" fontId="18" fillId="0" borderId="0" xfId="5" applyFont="1" applyFill="1" applyAlignment="1">
      <alignment horizontal="center" vertical="center"/>
    </xf>
    <xf numFmtId="0" fontId="18" fillId="0" borderId="0" xfId="5" applyFont="1" applyFill="1" applyAlignment="1">
      <alignment horizontal="center" vertical="center" wrapText="1"/>
    </xf>
    <xf numFmtId="164" fontId="16" fillId="0" borderId="0" xfId="5" applyNumberFormat="1" applyFont="1" applyFill="1" applyAlignment="1">
      <alignment horizontal="center" vertical="center" wrapText="1"/>
    </xf>
    <xf numFmtId="0" fontId="13" fillId="0" borderId="0" xfId="5" applyFont="1" applyFill="1" applyAlignment="1">
      <alignment horizontal="left" vertical="center" wrapText="1"/>
    </xf>
    <xf numFmtId="0" fontId="16" fillId="0" borderId="0" xfId="5" applyFont="1" applyFill="1" applyAlignment="1">
      <alignment horizontal="center" vertical="center" wrapText="1"/>
    </xf>
    <xf numFmtId="0" fontId="17" fillId="0" borderId="0" xfId="5" applyFont="1" applyFill="1" applyAlignment="1">
      <alignment horizontal="left" vertical="center"/>
    </xf>
    <xf numFmtId="0" fontId="16" fillId="0" borderId="0" xfId="5" applyFont="1" applyFill="1" applyAlignment="1">
      <alignment horizontal="left" vertical="center"/>
    </xf>
    <xf numFmtId="0" fontId="19" fillId="0" borderId="0" xfId="5" applyFont="1" applyFill="1" applyAlignment="1">
      <alignment horizontal="center" vertical="center"/>
    </xf>
    <xf numFmtId="0" fontId="16" fillId="0" borderId="0" xfId="5" applyFont="1" applyFill="1" applyAlignment="1">
      <alignment horizontal="center" vertical="center"/>
    </xf>
    <xf numFmtId="0" fontId="20" fillId="0" borderId="0" xfId="0" applyFont="1" applyFill="1"/>
    <xf numFmtId="0" fontId="13" fillId="0" borderId="0" xfId="6" applyFont="1" applyFill="1" applyAlignment="1">
      <alignment wrapText="1"/>
    </xf>
    <xf numFmtId="0" fontId="0" fillId="0" borderId="0" xfId="0" applyFill="1" applyAlignment="1"/>
    <xf numFmtId="0" fontId="22" fillId="0" borderId="0" xfId="7" applyFont="1" applyFill="1" applyAlignment="1"/>
    <xf numFmtId="0" fontId="23" fillId="0" borderId="0" xfId="7" applyFont="1" applyFill="1" applyAlignment="1">
      <alignment horizontal="right" vertical="center"/>
    </xf>
    <xf numFmtId="0" fontId="23" fillId="0" borderId="0" xfId="7" applyFont="1" applyFill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11" fillId="7" borderId="7" xfId="0" applyFont="1" applyFill="1" applyBorder="1" applyAlignment="1"/>
    <xf numFmtId="0" fontId="12" fillId="0" borderId="7" xfId="0" applyFont="1" applyFill="1" applyBorder="1" applyAlignment="1"/>
  </cellXfs>
  <cellStyles count="8">
    <cellStyle name="Excel Built-in Normal 1" xfId="2" xr:uid="{00000000-0005-0000-0000-000000000000}"/>
    <cellStyle name="Normalny" xfId="0" builtinId="0"/>
    <cellStyle name="Normalny 2" xfId="1" xr:uid="{00000000-0005-0000-0000-000002000000}"/>
    <cellStyle name="Normalny 4" xfId="7" xr:uid="{74FA0D36-FA54-4D14-9962-D7AFB7FEF832}"/>
    <cellStyle name="Normalny_Arkusz9" xfId="6" xr:uid="{055AE2D9-10D3-42CF-9AE1-DD2DD8488F85}"/>
    <cellStyle name="Normalny_kardiowert_w2-zal2" xfId="5" xr:uid="{EA927AA8-787F-4ACD-BA6D-48C475F7DD41}"/>
    <cellStyle name="Procentowy" xfId="4" builtinId="5"/>
    <cellStyle name="Walutowy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L38"/>
  <sheetViews>
    <sheetView tabSelected="1" view="pageBreakPreview" zoomScale="86" zoomScaleNormal="86" zoomScaleSheetLayoutView="86" workbookViewId="0">
      <selection activeCell="I10" sqref="I10"/>
    </sheetView>
  </sheetViews>
  <sheetFormatPr defaultRowHeight="14.25"/>
  <cols>
    <col min="1" max="1" width="13.5" customWidth="1"/>
    <col min="2" max="2" width="65.25" customWidth="1"/>
    <col min="4" max="4" width="9.25" customWidth="1"/>
    <col min="5" max="5" width="9.5" customWidth="1"/>
    <col min="6" max="6" width="13.25" customWidth="1"/>
    <col min="7" max="7" width="17.375" customWidth="1"/>
    <col min="8" max="8" width="7" customWidth="1"/>
    <col min="9" max="9" width="15.5" customWidth="1"/>
    <col min="10" max="10" width="17.25" customWidth="1"/>
    <col min="11" max="11" width="14.625" customWidth="1"/>
    <col min="12" max="12" width="27.75" customWidth="1"/>
  </cols>
  <sheetData>
    <row r="3" spans="1:12">
      <c r="A3" s="51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1:12" ht="36">
      <c r="A4" s="6" t="s">
        <v>0</v>
      </c>
      <c r="B4" s="6" t="s">
        <v>1</v>
      </c>
      <c r="C4" s="6" t="s">
        <v>5</v>
      </c>
      <c r="D4" s="7" t="s">
        <v>6</v>
      </c>
      <c r="E4" s="7" t="s">
        <v>2</v>
      </c>
      <c r="F4" s="7" t="s">
        <v>3</v>
      </c>
      <c r="G4" s="3" t="s">
        <v>10</v>
      </c>
      <c r="H4" s="3" t="s">
        <v>4</v>
      </c>
      <c r="I4" s="3" t="s">
        <v>11</v>
      </c>
      <c r="J4" s="4" t="s">
        <v>8</v>
      </c>
      <c r="K4" s="4" t="s">
        <v>9</v>
      </c>
      <c r="L4" s="4" t="s">
        <v>12</v>
      </c>
    </row>
    <row r="5" spans="1:12" ht="20.25" customHeight="1">
      <c r="A5" s="1">
        <v>1</v>
      </c>
      <c r="B5" s="11">
        <v>2</v>
      </c>
      <c r="C5" s="1">
        <v>3</v>
      </c>
      <c r="D5" s="1">
        <v>4</v>
      </c>
      <c r="E5" s="1">
        <v>5</v>
      </c>
      <c r="F5" s="1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 ht="117.75" customHeight="1">
      <c r="A6" s="10">
        <v>1</v>
      </c>
      <c r="B6" s="48" t="s">
        <v>30</v>
      </c>
      <c r="C6" s="2">
        <v>5</v>
      </c>
      <c r="D6" s="2" t="s">
        <v>7</v>
      </c>
      <c r="E6" s="15"/>
      <c r="F6" s="15"/>
      <c r="G6" s="16">
        <f>C6*E6</f>
        <v>0</v>
      </c>
      <c r="H6" s="17">
        <v>0.08</v>
      </c>
      <c r="I6" s="18">
        <f>C6*F6</f>
        <v>0</v>
      </c>
      <c r="J6" s="9"/>
      <c r="K6" s="13"/>
      <c r="L6" s="9"/>
    </row>
    <row r="7" spans="1:12" ht="107.25" customHeight="1">
      <c r="A7" s="10">
        <v>2</v>
      </c>
      <c r="B7" s="48" t="s">
        <v>31</v>
      </c>
      <c r="C7" s="2">
        <v>10</v>
      </c>
      <c r="D7" s="2" t="s">
        <v>7</v>
      </c>
      <c r="E7" s="15"/>
      <c r="F7" s="15"/>
      <c r="G7" s="16">
        <f>C7*E7</f>
        <v>0</v>
      </c>
      <c r="H7" s="17">
        <v>0.08</v>
      </c>
      <c r="I7" s="18">
        <f t="shared" ref="I7:I13" si="0">C7*F7</f>
        <v>0</v>
      </c>
      <c r="J7" s="9"/>
      <c r="K7" s="13"/>
      <c r="L7" s="9"/>
    </row>
    <row r="8" spans="1:12" ht="68.25" customHeight="1">
      <c r="A8" s="8">
        <v>3</v>
      </c>
      <c r="B8" s="48" t="s">
        <v>23</v>
      </c>
      <c r="C8" s="2">
        <v>1</v>
      </c>
      <c r="D8" s="2" t="s">
        <v>7</v>
      </c>
      <c r="E8" s="15"/>
      <c r="F8" s="15"/>
      <c r="G8" s="16">
        <f t="shared" ref="G8:G13" si="1">C8*E8</f>
        <v>0</v>
      </c>
      <c r="H8" s="17">
        <v>0.08</v>
      </c>
      <c r="I8" s="18">
        <f t="shared" si="0"/>
        <v>0</v>
      </c>
      <c r="J8" s="9"/>
      <c r="K8" s="13"/>
      <c r="L8" s="13"/>
    </row>
    <row r="9" spans="1:12" ht="65.25" customHeight="1">
      <c r="A9" s="10">
        <v>4</v>
      </c>
      <c r="B9" s="49" t="s">
        <v>24</v>
      </c>
      <c r="C9" s="2">
        <v>1</v>
      </c>
      <c r="D9" s="2" t="s">
        <v>7</v>
      </c>
      <c r="E9" s="19"/>
      <c r="F9" s="15"/>
      <c r="G9" s="16">
        <f t="shared" si="1"/>
        <v>0</v>
      </c>
      <c r="H9" s="17">
        <v>0.08</v>
      </c>
      <c r="I9" s="18">
        <f t="shared" si="0"/>
        <v>0</v>
      </c>
      <c r="J9" s="9"/>
      <c r="K9" s="13"/>
      <c r="L9" s="9"/>
    </row>
    <row r="10" spans="1:12" ht="85.5" customHeight="1">
      <c r="A10" s="10">
        <v>5</v>
      </c>
      <c r="B10" s="48" t="s">
        <v>25</v>
      </c>
      <c r="C10" s="2">
        <v>10</v>
      </c>
      <c r="D10" s="2" t="s">
        <v>7</v>
      </c>
      <c r="E10" s="19"/>
      <c r="F10" s="15"/>
      <c r="G10" s="16">
        <f t="shared" si="1"/>
        <v>0</v>
      </c>
      <c r="H10" s="17">
        <v>0.08</v>
      </c>
      <c r="I10" s="18">
        <f t="shared" si="0"/>
        <v>0</v>
      </c>
      <c r="J10" s="9"/>
      <c r="K10" s="13"/>
      <c r="L10" s="9"/>
    </row>
    <row r="11" spans="1:12" ht="76.5" customHeight="1">
      <c r="A11" s="10">
        <v>6</v>
      </c>
      <c r="B11" s="50" t="s">
        <v>26</v>
      </c>
      <c r="C11" s="2">
        <v>10</v>
      </c>
      <c r="D11" s="2" t="s">
        <v>7</v>
      </c>
      <c r="E11" s="19"/>
      <c r="F11" s="15"/>
      <c r="G11" s="16">
        <f t="shared" si="1"/>
        <v>0</v>
      </c>
      <c r="H11" s="17">
        <v>0.08</v>
      </c>
      <c r="I11" s="18">
        <f t="shared" si="0"/>
        <v>0</v>
      </c>
      <c r="J11" s="9"/>
      <c r="K11" s="13"/>
      <c r="L11" s="9"/>
    </row>
    <row r="12" spans="1:12" ht="33" customHeight="1">
      <c r="A12" s="10">
        <v>7</v>
      </c>
      <c r="B12" s="12" t="s">
        <v>28</v>
      </c>
      <c r="C12" s="2">
        <v>2</v>
      </c>
      <c r="D12" s="2" t="s">
        <v>27</v>
      </c>
      <c r="E12" s="19"/>
      <c r="F12" s="15"/>
      <c r="G12" s="16">
        <f t="shared" si="1"/>
        <v>0</v>
      </c>
      <c r="H12" s="17">
        <v>0.08</v>
      </c>
      <c r="I12" s="18">
        <f t="shared" si="0"/>
        <v>0</v>
      </c>
      <c r="J12" s="9"/>
      <c r="K12" s="13"/>
      <c r="L12" s="9"/>
    </row>
    <row r="13" spans="1:12" ht="33" customHeight="1">
      <c r="A13" s="10">
        <v>8</v>
      </c>
      <c r="B13" s="12" t="s">
        <v>29</v>
      </c>
      <c r="C13" s="2">
        <v>2</v>
      </c>
      <c r="D13" s="2" t="s">
        <v>27</v>
      </c>
      <c r="E13" s="19"/>
      <c r="F13" s="15"/>
      <c r="G13" s="16">
        <f t="shared" si="1"/>
        <v>0</v>
      </c>
      <c r="H13" s="17">
        <v>0.08</v>
      </c>
      <c r="I13" s="18">
        <f t="shared" si="0"/>
        <v>0</v>
      </c>
      <c r="J13" s="9"/>
      <c r="K13" s="13"/>
      <c r="L13" s="14"/>
    </row>
    <row r="14" spans="1:12" ht="26.25" customHeight="1">
      <c r="G14" s="20"/>
      <c r="I14" s="21">
        <f>SUM(I6:I13)</f>
        <v>0</v>
      </c>
    </row>
    <row r="17" spans="2:12" ht="15">
      <c r="B17" s="54" t="s">
        <v>13</v>
      </c>
      <c r="C17" s="54"/>
      <c r="D17" s="22"/>
      <c r="E17" s="22"/>
      <c r="F17" s="22"/>
      <c r="G17" s="22"/>
      <c r="H17" s="23"/>
      <c r="I17" s="23"/>
      <c r="J17" s="23"/>
      <c r="K17" s="24"/>
      <c r="L17" s="25"/>
    </row>
    <row r="18" spans="2:12" ht="15">
      <c r="B18" s="55" t="s">
        <v>20</v>
      </c>
      <c r="C18" s="55"/>
      <c r="D18" s="55"/>
      <c r="E18" s="55"/>
      <c r="F18" s="55"/>
      <c r="G18" s="55"/>
      <c r="H18" s="55"/>
      <c r="I18" s="26"/>
      <c r="J18" s="27" t="s">
        <v>14</v>
      </c>
      <c r="K18" s="24"/>
      <c r="L18" s="28"/>
    </row>
    <row r="19" spans="2:12">
      <c r="B19" s="29"/>
      <c r="C19" s="29"/>
      <c r="D19" s="29"/>
      <c r="E19" s="29"/>
      <c r="F19" s="29"/>
      <c r="G19" s="29"/>
      <c r="H19" s="29"/>
    </row>
    <row r="20" spans="2:12">
      <c r="B20" s="30" t="s">
        <v>21</v>
      </c>
      <c r="C20" s="30"/>
      <c r="D20" s="30"/>
      <c r="E20" s="30"/>
      <c r="F20" s="30"/>
      <c r="G20" s="30"/>
      <c r="H20" s="30"/>
      <c r="I20" s="30"/>
      <c r="J20" s="30"/>
      <c r="K20" s="30"/>
      <c r="L20" s="31"/>
    </row>
    <row r="21" spans="2:12">
      <c r="B21" s="30" t="s">
        <v>22</v>
      </c>
      <c r="C21" s="30"/>
      <c r="D21" s="30"/>
      <c r="E21" s="30"/>
      <c r="F21" s="30"/>
      <c r="G21" s="30"/>
      <c r="H21" s="30"/>
      <c r="I21" s="30"/>
      <c r="J21" s="30"/>
      <c r="K21" s="31"/>
      <c r="L21" s="31"/>
    </row>
    <row r="22" spans="2:12">
      <c r="B22" s="30" t="s">
        <v>15</v>
      </c>
      <c r="C22" s="30"/>
      <c r="D22" s="30"/>
      <c r="E22" s="30"/>
      <c r="F22" s="30"/>
      <c r="G22" s="30"/>
      <c r="H22" s="30"/>
      <c r="I22" s="30"/>
      <c r="J22" s="30"/>
      <c r="K22" s="32"/>
      <c r="L22" s="32"/>
    </row>
    <row r="23" spans="2:1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2:12">
      <c r="B24" s="30" t="s">
        <v>16</v>
      </c>
      <c r="C24" s="30"/>
      <c r="D24" s="30"/>
      <c r="E24" s="30"/>
      <c r="F24" s="33"/>
      <c r="G24" s="34"/>
      <c r="H24" s="32"/>
      <c r="I24" s="32"/>
      <c r="J24" s="32"/>
      <c r="K24" s="32"/>
      <c r="L24" s="32"/>
    </row>
    <row r="25" spans="2:12">
      <c r="B25" s="35"/>
      <c r="C25" s="36"/>
      <c r="D25" s="36"/>
      <c r="E25" s="36"/>
      <c r="F25" s="36"/>
      <c r="G25" s="37"/>
      <c r="H25" s="32"/>
      <c r="I25" s="32"/>
      <c r="J25" s="32"/>
      <c r="K25" s="32"/>
      <c r="L25" s="32"/>
    </row>
    <row r="26" spans="2:12">
      <c r="B26" s="38" t="s">
        <v>17</v>
      </c>
      <c r="C26" s="39"/>
      <c r="D26" s="39"/>
      <c r="E26" s="39"/>
      <c r="F26" s="39"/>
      <c r="G26" s="40"/>
      <c r="H26" s="32"/>
      <c r="I26" s="32"/>
      <c r="J26" s="32"/>
      <c r="K26" s="32"/>
      <c r="L26" s="32"/>
    </row>
    <row r="27" spans="2:12">
      <c r="B27" s="32"/>
      <c r="C27" s="32"/>
      <c r="D27" s="32"/>
      <c r="E27" s="32"/>
      <c r="F27" s="41"/>
      <c r="G27" s="39"/>
      <c r="H27" s="32"/>
      <c r="I27" s="32"/>
      <c r="J27" s="32"/>
      <c r="K27" s="32"/>
      <c r="L27" s="32"/>
    </row>
    <row r="28" spans="2:12">
      <c r="B28" s="42" t="s">
        <v>18</v>
      </c>
      <c r="C28" s="32"/>
      <c r="D28" s="32"/>
      <c r="E28" s="32"/>
      <c r="F28" s="41"/>
      <c r="G28" s="41"/>
      <c r="H28" s="32"/>
      <c r="I28" s="32"/>
      <c r="J28" s="32"/>
      <c r="K28" s="32"/>
      <c r="L28" s="32"/>
    </row>
    <row r="29" spans="2:12">
      <c r="B29" s="43"/>
      <c r="C29" s="44"/>
      <c r="D29" s="44"/>
      <c r="E29" s="44"/>
      <c r="F29" s="44"/>
      <c r="G29" s="44"/>
      <c r="H29" s="32"/>
      <c r="I29" s="32"/>
      <c r="J29" s="32"/>
      <c r="K29" s="31"/>
      <c r="L29" s="31"/>
    </row>
    <row r="30" spans="2:12">
      <c r="B30" s="32"/>
      <c r="C30" s="32"/>
      <c r="D30" s="32"/>
      <c r="E30" s="32"/>
      <c r="F30" s="32"/>
      <c r="G30" s="32"/>
      <c r="H30" s="32"/>
      <c r="I30" s="32"/>
      <c r="J30" s="32"/>
      <c r="K30" s="31"/>
      <c r="L30" s="31"/>
    </row>
    <row r="31" spans="2:12">
      <c r="B31" s="42"/>
      <c r="C31" s="32"/>
      <c r="D31" s="32"/>
      <c r="E31" s="32"/>
      <c r="F31" s="41"/>
      <c r="G31" s="41"/>
      <c r="H31" s="32"/>
      <c r="I31" s="32"/>
      <c r="J31" s="32"/>
      <c r="K31" s="31"/>
      <c r="L31" s="31"/>
    </row>
    <row r="32" spans="2:12">
      <c r="B32" s="31"/>
      <c r="C32" s="31"/>
      <c r="D32" s="31"/>
      <c r="E32" s="31"/>
      <c r="F32" s="23"/>
      <c r="G32" s="23"/>
      <c r="H32" s="32"/>
      <c r="I32" s="32"/>
      <c r="J32" s="32"/>
      <c r="K32" s="31"/>
      <c r="L32" s="31"/>
    </row>
    <row r="33" spans="2:12">
      <c r="B33" s="31"/>
      <c r="C33" s="45" t="s">
        <v>19</v>
      </c>
      <c r="D33" s="46"/>
      <c r="E33" s="47"/>
      <c r="F33" s="23"/>
      <c r="G33" s="23"/>
      <c r="H33" s="32"/>
      <c r="I33" s="32"/>
      <c r="J33" s="32"/>
      <c r="K33" s="31"/>
      <c r="L33" s="31"/>
    </row>
    <row r="34" spans="2:12">
      <c r="B34" s="31"/>
      <c r="C34" s="31"/>
      <c r="D34" s="31"/>
      <c r="E34" s="31"/>
      <c r="F34" s="23"/>
      <c r="G34" s="23"/>
      <c r="H34" s="32"/>
      <c r="I34" s="32"/>
      <c r="J34" s="32"/>
      <c r="K34" s="31"/>
      <c r="L34" s="31"/>
    </row>
    <row r="35" spans="2:12">
      <c r="B35" s="31"/>
      <c r="C35" s="31"/>
      <c r="D35" s="31"/>
      <c r="E35" s="23"/>
      <c r="F35" s="23"/>
      <c r="G35" s="39"/>
      <c r="H35" s="41"/>
      <c r="I35" s="32"/>
      <c r="J35" s="32"/>
      <c r="K35" s="31"/>
      <c r="L35" s="31"/>
    </row>
    <row r="36" spans="2:12">
      <c r="B36" s="31"/>
      <c r="C36" s="31"/>
      <c r="D36" s="31"/>
      <c r="E36" s="23"/>
      <c r="F36" s="23"/>
      <c r="G36" s="44"/>
      <c r="H36" s="23"/>
      <c r="I36" s="32"/>
      <c r="J36" s="32"/>
      <c r="K36" s="31"/>
      <c r="L36" s="31"/>
    </row>
    <row r="37" spans="2:12">
      <c r="B37" s="31"/>
      <c r="C37" s="31"/>
      <c r="D37" s="31"/>
      <c r="E37" s="23"/>
      <c r="F37" s="23"/>
      <c r="G37" s="44"/>
      <c r="H37" s="23"/>
      <c r="I37" s="32"/>
      <c r="J37" s="32"/>
      <c r="K37" s="32"/>
      <c r="L37" s="31"/>
    </row>
    <row r="38" spans="2:12">
      <c r="B38" s="31"/>
      <c r="C38" s="31"/>
      <c r="D38" s="31"/>
      <c r="E38" s="23"/>
      <c r="F38" s="23"/>
      <c r="G38" s="41"/>
      <c r="H38" s="23"/>
      <c r="I38" s="23"/>
      <c r="J38" s="23"/>
      <c r="K38" s="32"/>
      <c r="L38" s="31"/>
    </row>
  </sheetData>
  <mergeCells count="3">
    <mergeCell ref="A3:L3"/>
    <mergeCell ref="B17:C17"/>
    <mergeCell ref="B18:H18"/>
  </mergeCells>
  <pageMargins left="0.25" right="0.25" top="0.75" bottom="0.75" header="0.3" footer="0.3"/>
  <pageSetup paperSize="9" scale="45" orientation="landscape" r:id="rId1"/>
  <rowBreaks count="1" manualBreakCount="1">
    <brk id="39" max="16" man="1"/>
  </rowBreaks>
  <colBreaks count="1" manualBreakCount="1">
    <brk id="15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Pakiet 1</vt:lpstr>
      <vt:lpstr>'Pakiet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mmucha</dc:creator>
  <cp:lastModifiedBy>Aleksandra Owczarek</cp:lastModifiedBy>
  <cp:lastPrinted>2025-01-09T12:38:18Z</cp:lastPrinted>
  <dcterms:created xsi:type="dcterms:W3CDTF">2019-12-04T09:03:18Z</dcterms:created>
  <dcterms:modified xsi:type="dcterms:W3CDTF">2025-01-17T09:24:39Z</dcterms:modified>
</cp:coreProperties>
</file>