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onkol.pl\users\home\justynasi\Przetargi 2025\03.IZP.2411.21.2025.JM- Odpady\"/>
    </mc:Choice>
  </mc:AlternateContent>
  <xr:revisionPtr revIDLastSave="0" documentId="13_ncr:1_{3A09C7AD-5B48-4E7C-B8A0-C46800ABBE5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 l="1"/>
  <c r="G4" i="1"/>
  <c r="G5" i="1" s="1"/>
  <c r="J4" i="1" l="1"/>
  <c r="K4" i="1"/>
  <c r="K5" i="1" s="1"/>
  <c r="M4" i="1" l="1"/>
  <c r="M5" i="1" s="1"/>
  <c r="J5" i="1"/>
  <c r="L4" i="1"/>
  <c r="L5" i="1" s="1"/>
  <c r="N4" i="1" l="1"/>
  <c r="N5" i="1" s="1"/>
</calcChain>
</file>

<file path=xl/sharedStrings.xml><?xml version="1.0" encoding="utf-8"?>
<sst xmlns="http://schemas.openxmlformats.org/spreadsheetml/2006/main" count="22" uniqueCount="22">
  <si>
    <t>6</t>
  </si>
  <si>
    <t>7</t>
  </si>
  <si>
    <t>8</t>
  </si>
  <si>
    <t>9</t>
  </si>
  <si>
    <t>10</t>
  </si>
  <si>
    <t>Lp.</t>
  </si>
  <si>
    <t>Kod odpadu</t>
  </si>
  <si>
    <t>Wymagany sposób unieszkodliwiania</t>
  </si>
  <si>
    <t>J.m.</t>
  </si>
  <si>
    <t>Ilość</t>
  </si>
  <si>
    <t>Cena jedn. netto zł.</t>
  </si>
  <si>
    <t>Wartość netto zł                (kolumna 5x6)</t>
  </si>
  <si>
    <t xml:space="preserve">VAT% </t>
  </si>
  <si>
    <t>Cena jedn. brutto zł. (kolumna 6+VAT)</t>
  </si>
  <si>
    <t>Wartość brutto zł          (kolumna 7+8)</t>
  </si>
  <si>
    <t>Wartość netto ZAKRES OPCJONALNY zł                  (kolumna 50% x kol. 7)</t>
  </si>
  <si>
    <t>Wartość brutto ZAKRES OPCJONALNY zł                  (kolumna 50% x kol. 10)</t>
  </si>
  <si>
    <t>Wartość netto  MAKSYMALNA WARTOŚĆ (WRAZ Z OPCJĄ) zł                  (kolumna 7+11)</t>
  </si>
  <si>
    <t>Wartość brutto MAKSYMALNA WARTOŚĆ (WRAZ Z OPCJĄ) zł                  (kolumna 10+12)</t>
  </si>
  <si>
    <t>18 01 01
18 01 02*
18 01 03*
18 01 04
18 01 06*  18 01 07
18 01 08*
18 01 09</t>
  </si>
  <si>
    <t>Termiczne przekształcanie odpadów – D10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</si>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</sst>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 Light"/>
      <family val="2"/>
      <charset val="238"/>
    </font>
    <font>
      <sz val="11"/>
      <color rgb="FF000000"/>
      <name val="Calibri Light"/>
      <family val="2"/>
      <charset val="238"/>
    </font>
    <font>
      <sz val="10"/>
      <name val="Century Gothic"/>
      <family val="2"/>
      <charset val="238"/>
    </font>
    <font>
      <sz val="10"/>
      <color rgb="FF000000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</cellXfs>
  <cellStyles count="2">
    <cellStyle name="Normalny" xfId="0" builtinId="0"/>
    <cellStyle name="Normalny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"/>
  <sheetViews>
    <sheetView tabSelected="1" zoomScaleNormal="100" workbookViewId="0">
      <selection activeCell="T9" sqref="T9"/>
    </sheetView>
  </sheetViews>
  <sheetFormatPr defaultColWidth="8.7109375" defaultRowHeight="15"/>
  <cols>
    <col min="2" max="2" width="9.42578125" customWidth="1"/>
    <col min="3" max="3" width="19.5703125" customWidth="1"/>
    <col min="4" max="4" width="8.85546875" customWidth="1"/>
    <col min="5" max="5" width="11" customWidth="1"/>
    <col min="6" max="6" width="11.5703125" customWidth="1"/>
    <col min="7" max="7" width="14" customWidth="1"/>
    <col min="8" max="8" width="11.85546875" customWidth="1"/>
    <col min="9" max="10" width="13.85546875" customWidth="1"/>
    <col min="11" max="11" width="14.28515625" customWidth="1"/>
    <col min="12" max="12" width="13.85546875" customWidth="1"/>
    <col min="13" max="13" width="20.5703125" customWidth="1"/>
    <col min="14" max="14" width="19.140625" customWidth="1"/>
  </cols>
  <sheetData>
    <row r="2" spans="1:14">
      <c r="A2" s="1">
        <v>1</v>
      </c>
      <c r="B2" s="1">
        <v>2</v>
      </c>
      <c r="C2" s="1">
        <v>3</v>
      </c>
      <c r="D2" s="1">
        <v>4</v>
      </c>
      <c r="E2" s="1">
        <v>5</v>
      </c>
      <c r="F2" s="2" t="s">
        <v>0</v>
      </c>
      <c r="G2" s="2" t="s">
        <v>1</v>
      </c>
      <c r="H2" s="2" t="s">
        <v>2</v>
      </c>
      <c r="I2" s="2" t="s">
        <v>3</v>
      </c>
      <c r="J2" s="3" t="s">
        <v>4</v>
      </c>
      <c r="K2" s="1">
        <v>11</v>
      </c>
      <c r="L2" s="4">
        <v>12</v>
      </c>
      <c r="M2" s="4">
        <v>13</v>
      </c>
      <c r="N2" s="4">
        <v>14</v>
      </c>
    </row>
    <row r="3" spans="1:14" ht="90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3" t="s">
        <v>10</v>
      </c>
      <c r="G3" s="5" t="s">
        <v>11</v>
      </c>
      <c r="H3" s="1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</row>
    <row r="4" spans="1:14" ht="108">
      <c r="A4" s="6">
        <v>1</v>
      </c>
      <c r="B4" s="7" t="s">
        <v>19</v>
      </c>
      <c r="C4" s="8" t="s">
        <v>20</v>
      </c>
      <c r="D4" s="6" t="s">
        <v>21</v>
      </c>
      <c r="E4" s="9">
        <v>230000</v>
      </c>
      <c r="F4" s="10">
        <v>0</v>
      </c>
      <c r="G4" s="3">
        <f>E4*F4</f>
        <v>0</v>
      </c>
      <c r="H4" s="11"/>
      <c r="I4" s="10">
        <f>F4+H4*F4</f>
        <v>0</v>
      </c>
      <c r="J4" s="10">
        <f>G4+H4*G4</f>
        <v>0</v>
      </c>
      <c r="K4" s="3">
        <f>G4*50%</f>
        <v>0</v>
      </c>
      <c r="L4" s="3">
        <f>J4*50%</f>
        <v>0</v>
      </c>
      <c r="M4" s="3">
        <f>G4+K4</f>
        <v>0</v>
      </c>
      <c r="N4" s="12">
        <f>J4+L4</f>
        <v>0</v>
      </c>
    </row>
    <row r="5" spans="1:14">
      <c r="A5" s="6"/>
      <c r="B5" s="7"/>
      <c r="C5" s="8"/>
      <c r="D5" s="6"/>
      <c r="E5" s="9"/>
      <c r="F5" s="10"/>
      <c r="G5" s="10">
        <f>SUM(G4)</f>
        <v>0</v>
      </c>
      <c r="H5" s="6"/>
      <c r="I5" s="10"/>
      <c r="J5" s="10">
        <f>SUM(J4)</f>
        <v>0</v>
      </c>
      <c r="K5" s="10">
        <f>SUM(K4)</f>
        <v>0</v>
      </c>
      <c r="L5" s="13">
        <f>SUM(L4)</f>
        <v>0</v>
      </c>
      <c r="M5" s="14">
        <f>SUM(M4)</f>
        <v>0</v>
      </c>
      <c r="N5" s="14">
        <f>SUM(N4)</f>
        <v>0</v>
      </c>
    </row>
  </sheetData>
  <pageMargins left="0.7" right="0.7" top="0.75" bottom="0.75" header="0.511811023622047" footer="0.511811023622047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Magdziarz Justyna</dc:creator>
  <dc:description/>
  <cp:lastModifiedBy>Magdziarz Justyna</cp:lastModifiedBy>
  <cp:revision>3</cp:revision>
  <cp:lastPrinted>2025-02-13T11:50:49Z</cp:lastPrinted>
  <dcterms:created xsi:type="dcterms:W3CDTF">2025-01-28T11:29:00Z</dcterms:created>
  <dcterms:modified xsi:type="dcterms:W3CDTF">2025-02-13T11:50:52Z</dcterms:modified>
  <dc:language>pl-PL</dc:language>
</cp:coreProperties>
</file>