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.09\przetarg nieograniczony\39_dostawa_art.łazienkowych\2 SWZ\Smart\dokumenty1\"/>
    </mc:Choice>
  </mc:AlternateContent>
  <bookViews>
    <workbookView xWindow="0" yWindow="0" windowWidth="19845" windowHeight="11565"/>
  </bookViews>
  <sheets>
    <sheet name="łazienkowe25" sheetId="4" r:id="rId1"/>
  </sheets>
  <calcPr calcId="162913"/>
</workbook>
</file>

<file path=xl/calcChain.xml><?xml version="1.0" encoding="utf-8"?>
<calcChain xmlns="http://schemas.openxmlformats.org/spreadsheetml/2006/main">
  <c r="J26" i="4" l="1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</calcChain>
</file>

<file path=xl/sharedStrings.xml><?xml version="1.0" encoding="utf-8"?>
<sst xmlns="http://schemas.openxmlformats.org/spreadsheetml/2006/main" count="95" uniqueCount="64">
  <si>
    <t>Lp.</t>
  </si>
  <si>
    <t>Jedn.
miary</t>
  </si>
  <si>
    <t>Infrastruktura Złocieniec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</si>
  <si>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</si>
  <si>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</si>
  <si>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</si>
  <si>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</si>
  <si>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</si>
  <si>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</si>
  <si>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</si>
  <si>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</si>
  <si>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</si>
  <si>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</si>
  <si>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</si>
  <si>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</si>
  <si>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</si>
  <si>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szt.</t>
  </si>
  <si>
    <t>14.</t>
  </si>
  <si>
    <t>15.</t>
  </si>
  <si>
    <t>Infrastruktura Oleszno / Bucierz</t>
  </si>
  <si>
    <t>kpl.</t>
  </si>
  <si>
    <t>GZ Wałcz</t>
  </si>
  <si>
    <t>16.</t>
  </si>
  <si>
    <t>17.</t>
  </si>
  <si>
    <t>18.</t>
  </si>
  <si>
    <t>Skład Cybowo</t>
  </si>
  <si>
    <t>21 CPL NADARZYCE</t>
  </si>
  <si>
    <t>MAGAZYN GZ WAŁCZ</t>
  </si>
  <si>
    <t>RAZEM</t>
  </si>
  <si>
    <t>Cena jednostkowa NETTO</t>
  </si>
  <si>
    <t>Wartość BRUTTO</t>
  </si>
  <si>
    <t>GZ Drawsko Pom. / Oleszno</t>
  </si>
  <si>
    <t>Kosz łazienkowy uchylny 25L, CLICK-IT, Materiał obudowy: plastik ABS,  Kolor obudowy: srebrno-grafitowy, Sposób otwierania: pokrywa wahadłowa; Kształt: prostokąt, kolor: szary;</t>
  </si>
  <si>
    <t>Kosz łazienkowy uchylny 15L, CLICK-IT, Materiał obudowy: plastik ABS,  Kolor obudowy: srebrno-grafitowy, Sposób otwierania: pokrywa wahadłowa; Kształt: prostokąt;</t>
  </si>
  <si>
    <t xml:space="preserve">Mop płaski z obrotową końcówką 360 stopni z drążkiem teleskopowym podzielonym na cztery części do łączenia, wiadro dwukomorowe - oddziela czystą wodę od brudnej - z wyciskaczem, dwa wkłady z mikrofibry w zestawie. </t>
  </si>
  <si>
    <t>Dozownik mydła w płynie 0,5L; wizjer do kontroli poziomu mydła; kolor biały; materiał obudowy z tworzywa ABS, sposób uruchamiania przycisk, rodzaj montażu: naścienny - przykręcany, w opakowaniu zestaw wkrętów z kołkami oraz klucz do otwierania zewnętrznego korpusu, zawór niekapek, sprężyna: stal hartowana;</t>
  </si>
  <si>
    <t>Stojak podłogowy na czyściwo metalowy stojący, z uchwytem na worek 120l, listwa ząbkowana odcinająca wykonana ze stali nierdzewnej, kółka zamontowane z przodu u podstawy konstrukcji;</t>
  </si>
  <si>
    <t xml:space="preserve">Wkład wymienny do mopa płaskiego z kieszeniami, materiał: mikrofibra z grubymi frędzlami. </t>
  </si>
  <si>
    <t>Szczotka do WC w pojemniku stojącym, wykonana z plastiku gładkiego, kolor: biała;</t>
  </si>
  <si>
    <t>Ściągaczka do szyb z regulowaną rączką, posiadająca 2 powierzchnie: myjąca - gąbka i ściągająca - guma, regulacja rączki: 43cm _ 68cm;</t>
  </si>
  <si>
    <t>op.</t>
  </si>
  <si>
    <t>Wieszak na drzwi_szuflady łazienkowe_prysznice, możliwość wykorzystania dwustronnie, bez wiercenia, materiał: stal nierdzewna, opakowanie: 2 szt.;</t>
  </si>
  <si>
    <t>Uchwyt na papier toaletowy stojący, metalowy, posiada możliwość umieszczenia na stojaku dodatkowo 3-4 rolki plus jedna u góry, podstawa ciężka antypoślizgowa o średnicy 15cm-16cm, wysokość 50cm-51cm, malowany proszkowo na kolor czarny lub biały;</t>
  </si>
  <si>
    <t xml:space="preserve">Przedmiot zamówienia wymagany przez Zamawiającego                                                           (dokładnie jak w opisach)                                                                                      </t>
  </si>
  <si>
    <t>Wartość NETTO</t>
  </si>
  <si>
    <t>RAZEM:</t>
  </si>
  <si>
    <t>(pieczątka i podpis)</t>
  </si>
  <si>
    <t>Wykonała firma:………………………………...……………………..</t>
  </si>
  <si>
    <r>
      <rPr>
        <i/>
        <sz val="14"/>
        <color rgb="FF000000"/>
        <rFont val="Arial"/>
        <family val="2"/>
        <charset val="238"/>
      </rPr>
      <t xml:space="preserve">FORMULARZ CENOWY </t>
    </r>
    <r>
      <rPr>
        <b/>
        <i/>
        <sz val="14"/>
        <color rgb="FF000000"/>
        <rFont val="Arial"/>
        <family val="2"/>
        <charset val="238"/>
      </rPr>
      <t xml:space="preserve">- </t>
    </r>
    <r>
      <rPr>
        <b/>
        <i/>
        <sz val="14"/>
        <color indexed="8"/>
        <rFont val="Arial"/>
        <family val="2"/>
        <charset val="238"/>
      </rPr>
      <t xml:space="preserve">DOSTAWA ARTYKUŁÓW ŁAZIENKOWYCH                                                             </t>
    </r>
  </si>
  <si>
    <t>VAT %</t>
  </si>
  <si>
    <t>Pojemnik na ręczniki papierowe ZZ JET, kolor: przód permanentny, tył biały, obudowa z tworzywa ABS; pojemność: 400 listków, zamek i kluczyk plastikowy, zestaw montażowy;</t>
  </si>
  <si>
    <t>Zestaw - Wiadro 10 l prostokątne z wyciskaczem, szeroka rączka, posiadające dzióbek oraz wgłębienie na dnie ułatwiające trzymanie przy wylewaniu wody, wym. kija -110cm - 120cm, końcówka mopa sznurkowa;</t>
  </si>
  <si>
    <t xml:space="preserve">Wkład do mopa płaskiego z wiadrem dwukomorowym - Zapas Nakładka, wym. 32cm x 12cm; (pasujący do mopa z poz.8); </t>
  </si>
  <si>
    <t>Wkład trójkątny do mopa obrotowego, materiał: mikrofibra / plastik, długie frędzle myjące, średnica 38 cm, szer.wew. części zaczepu 10 cm, kolor:biały / czerwony; (pasujący do mopa obrotowego Vileda Turbo);</t>
  </si>
  <si>
    <t xml:space="preserve">Mop sznurkowy okrągły - zapas, składający się z części plastikowej umożliwiające wkręcenie trzonka, części sznurkowej - czyszczącej, wymiary: wys.25cm - 29cm; (pasujący do mopa z poz.9) </t>
  </si>
  <si>
    <t>Gumowy ściągacz do wody o szer. 45cm z trzonkiem drewnianym dł. 125 cm, podwójna guma zbierająca;</t>
  </si>
  <si>
    <t>Zestaw mop gąbkowy do mycia podłóg + kij teleskopowy, część gąbkowa wykonana została z PVA, która chłonie wodę jak gąbka, co pozwala na zebranie nawet dużej ilości płynu za jednym zamachem, Wyciskanie odbywa się bez brudzenia rąk dzięki specjalnie opracowanemu mechanizmowi z rączką. Teleskopowy trzonek pozwala na dostosowanie długości do wysokości osoby sprzątającej. Zapas można odczepić w celu wypłukania.</t>
  </si>
  <si>
    <t>Zapas gąbczasty PVA do mopa (pasujący do mopa z pozycji 16).</t>
  </si>
  <si>
    <t>DRĄŻEK DO ZASŁONY PRYSZNICOWEJ - TELESKOPOWY / ROZPOROWY, Wygodna wysuwana szyna którą łatwo zamontować bez konieczności wiercenia, wymiary: od 85cm-90cm do 140cm, Średnica 22mm-26mm, wykonany z metalu, kolor: srebrny;</t>
  </si>
  <si>
    <t>Zasłonka prysznicowa 180cm x 200cm, materiał Poliester, zawieszki plastikowe typu "C", wodoszczelna, kolor: szary jasny;</t>
  </si>
  <si>
    <t>19.</t>
  </si>
  <si>
    <t>20.</t>
  </si>
  <si>
    <t>Załącznik nr 2 do umowy</t>
  </si>
  <si>
    <t xml:space="preserve">Załącznik nr 4 do SWZ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</si>
</sst>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u/>
      <sz val="12"/>
      <color rgb="FF00000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i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4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4"/>
      <color indexed="8"/>
      <name val="Arial"/>
      <family val="2"/>
      <charset val="238"/>
    </font>
    <font>
      <i/>
      <sz val="14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zcionka tekstu podstawowego"/>
      <charset val="238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zcionka tekstu podstawowego"/>
      <family val="2"/>
      <charset val="238"/>
    </font>
    <font>
      <b/>
      <i/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name val="Arial"/>
      <family val="2"/>
      <charset val="238"/>
    </font>
    <font>
      <b/>
      <i/>
      <sz val="11"/>
      <color theme="1"/>
      <name val="Czcionka tekstu podstawowego"/>
      <charset val="238"/>
    </font>
    <font>
      <b/>
      <i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/>
    </xf>
    <xf numFmtId="0" fontId="9" fillId="0" borderId="5" xfId="0" applyFont="1" applyFill="1" applyBorder="1" applyAlignment="1">
      <alignment horizontal="center" vertical="center"/>
    </xf>
    <xf numFmtId="0" fontId="10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49" fontId="6" fillId="0" borderId="6" xfId="1" applyNumberFormat="1" applyFont="1" applyBorder="1" applyAlignment="1">
      <alignment horizontal="center" vertical="center"/>
    </xf>
    <xf numFmtId="49" fontId="6" fillId="2" borderId="6" xfId="1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2" fontId="0" fillId="0" borderId="0" xfId="0" applyNumberFormat="1"/>
    <xf numFmtId="0" fontId="5" fillId="0" borderId="18" xfId="1" applyFont="1" applyFill="1" applyBorder="1" applyAlignment="1">
      <alignment horizontal="center" vertical="center" textRotation="90" wrapText="1"/>
    </xf>
    <xf numFmtId="0" fontId="5" fillId="0" borderId="19" xfId="1" applyFont="1" applyFill="1" applyBorder="1" applyAlignment="1">
      <alignment horizontal="center" vertical="center" textRotation="90" wrapText="1"/>
    </xf>
    <xf numFmtId="0" fontId="11" fillId="0" borderId="20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23" fillId="0" borderId="0" xfId="0" applyFont="1"/>
    <xf numFmtId="2" fontId="6" fillId="0" borderId="22" xfId="0" applyNumberFormat="1" applyFont="1" applyBorder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23" fillId="0" borderId="22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0" fontId="23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2" fontId="22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27" fillId="0" borderId="6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2" fontId="25" fillId="0" borderId="6" xfId="0" applyNumberFormat="1" applyFont="1" applyBorder="1" applyAlignment="1">
      <alignment horizontal="center" vertical="center"/>
    </xf>
    <xf numFmtId="2" fontId="26" fillId="0" borderId="6" xfId="0" applyNumberFormat="1" applyFont="1" applyBorder="1" applyAlignment="1">
      <alignment horizontal="center" vertical="center"/>
    </xf>
    <xf numFmtId="2" fontId="23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2" fontId="6" fillId="0" borderId="24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9" fillId="0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2" fontId="23" fillId="0" borderId="0" xfId="0" applyNumberFormat="1" applyFont="1" applyAlignment="1">
      <alignment horizontal="right" vertical="center"/>
    </xf>
    <xf numFmtId="2" fontId="26" fillId="0" borderId="26" xfId="0" applyNumberFormat="1" applyFont="1" applyBorder="1" applyAlignment="1">
      <alignment horizontal="center" vertical="center"/>
    </xf>
    <xf numFmtId="2" fontId="26" fillId="0" borderId="5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5" fillId="0" borderId="25" xfId="0" applyFont="1" applyBorder="1" applyAlignment="1">
      <alignment horizontal="center" vertical="center"/>
    </xf>
    <xf numFmtId="0" fontId="27" fillId="0" borderId="2" xfId="1" applyNumberFormat="1" applyFont="1" applyFill="1" applyBorder="1" applyAlignment="1">
      <alignment horizontal="left" vertical="center" wrapText="1"/>
    </xf>
    <xf numFmtId="0" fontId="27" fillId="0" borderId="6" xfId="1" applyNumberFormat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6" xfId="0" applyFont="1" applyBorder="1" applyAlignment="1">
      <alignment vertical="center" wrapText="1"/>
    </xf>
    <xf numFmtId="0" fontId="27" fillId="0" borderId="17" xfId="1" applyNumberFormat="1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vertical="center" wrapText="1"/>
    </xf>
    <xf numFmtId="0" fontId="27" fillId="0" borderId="3" xfId="1" applyNumberFormat="1" applyFont="1" applyFill="1" applyBorder="1" applyAlignment="1">
      <alignment horizontal="left" vertical="center" wrapText="1"/>
    </xf>
    <xf numFmtId="0" fontId="32" fillId="0" borderId="0" xfId="0" applyFont="1" applyAlignment="1">
      <alignment horizontal="right"/>
    </xf>
    <xf numFmtId="0" fontId="31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textRotation="90" wrapText="1"/>
    </xf>
    <xf numFmtId="0" fontId="13" fillId="0" borderId="8" xfId="1" applyFont="1" applyFill="1" applyBorder="1" applyAlignment="1">
      <alignment horizontal="center" vertical="center" textRotation="90" wrapText="1"/>
    </xf>
    <xf numFmtId="0" fontId="13" fillId="0" borderId="1" xfId="1" applyFont="1" applyFill="1" applyBorder="1" applyAlignment="1">
      <alignment horizontal="center" vertical="center" textRotation="90" wrapText="1"/>
    </xf>
    <xf numFmtId="0" fontId="13" fillId="0" borderId="3" xfId="1" applyFont="1" applyFill="1" applyBorder="1" applyAlignment="1">
      <alignment horizontal="center" vertical="center" textRotation="90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 wrapText="1"/>
    </xf>
    <xf numFmtId="2" fontId="15" fillId="0" borderId="15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A13" zoomScale="80" zoomScaleNormal="80" workbookViewId="0">
      <selection activeCell="T8" sqref="T8"/>
    </sheetView>
  </sheetViews>
  <sheetFormatPr defaultRowHeight="14.25"/>
  <cols>
    <col min="1" max="1" width="3.625" bestFit="1" customWidth="1"/>
    <col min="2" max="2" width="69.25" customWidth="1"/>
    <col min="3" max="3" width="5.125" customWidth="1"/>
    <col min="4" max="4" width="6.25" customWidth="1"/>
    <col min="5" max="5" width="6.375" customWidth="1"/>
    <col min="6" max="6" width="6.25" customWidth="1"/>
    <col min="7" max="7" width="5.875" customWidth="1"/>
    <col min="8" max="8" width="6" customWidth="1"/>
    <col min="9" max="9" width="6.5" customWidth="1"/>
    <col min="11" max="11" width="4.75" customWidth="1"/>
    <col min="12" max="12" width="13.5" style="20" customWidth="1"/>
    <col min="13" max="13" width="14.5" customWidth="1"/>
    <col min="14" max="14" width="16" customWidth="1"/>
    <col min="16" max="16" width="9" style="14"/>
  </cols>
  <sheetData>
    <row r="1" spans="1:16" ht="15.75">
      <c r="M1" s="101" t="s">
        <v>63</v>
      </c>
      <c r="N1" s="101"/>
    </row>
    <row r="2" spans="1:16" ht="18.75" customHeight="1">
      <c r="B2" s="1"/>
      <c r="C2" s="1"/>
      <c r="E2" s="6"/>
      <c r="F2" s="6"/>
      <c r="G2" s="6"/>
      <c r="H2" s="6"/>
      <c r="I2" s="7"/>
      <c r="M2" s="102" t="s">
        <v>62</v>
      </c>
      <c r="N2" s="102"/>
    </row>
    <row r="3" spans="1:16" ht="27" customHeight="1" thickBot="1">
      <c r="A3" s="107" t="s">
        <v>48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16" ht="28.5" customHeight="1">
      <c r="A4" s="109" t="s">
        <v>0</v>
      </c>
      <c r="B4" s="111" t="s">
        <v>43</v>
      </c>
      <c r="C4" s="113" t="s">
        <v>1</v>
      </c>
      <c r="D4" s="115" t="s">
        <v>19</v>
      </c>
      <c r="E4" s="115" t="s">
        <v>2</v>
      </c>
      <c r="F4" s="117" t="s">
        <v>31</v>
      </c>
      <c r="G4" s="119" t="s">
        <v>27</v>
      </c>
      <c r="H4" s="120"/>
      <c r="I4" s="121"/>
      <c r="J4" s="122" t="s">
        <v>28</v>
      </c>
      <c r="K4" s="126" t="s">
        <v>49</v>
      </c>
      <c r="L4" s="124" t="s">
        <v>29</v>
      </c>
      <c r="M4" s="103" t="s">
        <v>44</v>
      </c>
      <c r="N4" s="105" t="s">
        <v>30</v>
      </c>
    </row>
    <row r="5" spans="1:16" ht="75.75" customHeight="1" thickBot="1">
      <c r="A5" s="110"/>
      <c r="B5" s="112"/>
      <c r="C5" s="114"/>
      <c r="D5" s="116"/>
      <c r="E5" s="116"/>
      <c r="F5" s="118"/>
      <c r="G5" s="21" t="s">
        <v>21</v>
      </c>
      <c r="H5" s="22" t="s">
        <v>25</v>
      </c>
      <c r="I5" s="23" t="s">
        <v>26</v>
      </c>
      <c r="J5" s="123"/>
      <c r="K5" s="127"/>
      <c r="L5" s="125"/>
      <c r="M5" s="104"/>
      <c r="N5" s="106"/>
    </row>
    <row r="6" spans="1:16" s="5" customFormat="1" ht="14.25" customHeight="1" thickBot="1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10" t="s">
        <v>10</v>
      </c>
      <c r="I6" s="4" t="s">
        <v>11</v>
      </c>
      <c r="J6" s="15" t="s">
        <v>12</v>
      </c>
      <c r="K6" s="15" t="s">
        <v>13</v>
      </c>
      <c r="L6" s="15" t="s">
        <v>14</v>
      </c>
      <c r="M6" s="15" t="s">
        <v>15</v>
      </c>
      <c r="N6" s="15" t="s">
        <v>17</v>
      </c>
      <c r="P6" s="72"/>
    </row>
    <row r="7" spans="1:16" ht="71.25">
      <c r="A7" s="35" t="s">
        <v>3</v>
      </c>
      <c r="B7" s="94" t="s">
        <v>35</v>
      </c>
      <c r="C7" s="11" t="s">
        <v>16</v>
      </c>
      <c r="D7" s="38">
        <v>0</v>
      </c>
      <c r="E7" s="38">
        <v>30</v>
      </c>
      <c r="F7" s="38">
        <v>100</v>
      </c>
      <c r="G7" s="50">
        <v>50</v>
      </c>
      <c r="H7" s="39">
        <v>0</v>
      </c>
      <c r="I7" s="57">
        <v>0</v>
      </c>
      <c r="J7" s="66">
        <f>SUM(D7:I7)</f>
        <v>180</v>
      </c>
      <c r="K7" s="66"/>
      <c r="L7" s="40"/>
      <c r="M7" s="41"/>
      <c r="N7" s="61"/>
      <c r="O7" s="16"/>
      <c r="P7" s="73"/>
    </row>
    <row r="8" spans="1:16" ht="42.75">
      <c r="A8" s="13" t="s">
        <v>4</v>
      </c>
      <c r="B8" s="95" t="s">
        <v>50</v>
      </c>
      <c r="C8" s="12" t="s">
        <v>16</v>
      </c>
      <c r="D8" s="42">
        <v>40</v>
      </c>
      <c r="E8" s="42">
        <v>10</v>
      </c>
      <c r="F8" s="42">
        <v>0</v>
      </c>
      <c r="G8" s="51">
        <v>20</v>
      </c>
      <c r="H8" s="42">
        <v>0</v>
      </c>
      <c r="I8" s="58">
        <v>5</v>
      </c>
      <c r="J8" s="67">
        <f t="shared" ref="J8:J26" si="0">SUM(D8:I8)</f>
        <v>75</v>
      </c>
      <c r="K8" s="67"/>
      <c r="L8" s="25"/>
      <c r="M8" s="26"/>
      <c r="N8" s="62"/>
      <c r="O8" s="16"/>
      <c r="P8" s="73"/>
    </row>
    <row r="9" spans="1:16" ht="45" customHeight="1">
      <c r="A9" s="13" t="s">
        <v>5</v>
      </c>
      <c r="B9" s="95" t="s">
        <v>32</v>
      </c>
      <c r="C9" s="12" t="s">
        <v>16</v>
      </c>
      <c r="D9" s="42">
        <v>20</v>
      </c>
      <c r="E9" s="42">
        <v>20</v>
      </c>
      <c r="F9" s="42">
        <v>300</v>
      </c>
      <c r="G9" s="51">
        <v>40</v>
      </c>
      <c r="H9" s="42">
        <v>5</v>
      </c>
      <c r="I9" s="58">
        <v>5</v>
      </c>
      <c r="J9" s="67">
        <f t="shared" si="0"/>
        <v>390</v>
      </c>
      <c r="K9" s="67"/>
      <c r="L9" s="25"/>
      <c r="M9" s="26"/>
      <c r="N9" s="62"/>
      <c r="O9" s="16"/>
      <c r="P9" s="73"/>
    </row>
    <row r="10" spans="1:16" s="19" customFormat="1" ht="42.75">
      <c r="A10" s="13" t="s">
        <v>6</v>
      </c>
      <c r="B10" s="95" t="s">
        <v>33</v>
      </c>
      <c r="C10" s="9" t="s">
        <v>16</v>
      </c>
      <c r="D10" s="32">
        <v>0</v>
      </c>
      <c r="E10" s="32">
        <v>10</v>
      </c>
      <c r="F10" s="32">
        <v>20</v>
      </c>
      <c r="G10" s="52">
        <v>10</v>
      </c>
      <c r="H10" s="32">
        <v>5</v>
      </c>
      <c r="I10" s="34">
        <v>5</v>
      </c>
      <c r="J10" s="67">
        <f t="shared" si="0"/>
        <v>50</v>
      </c>
      <c r="K10" s="67"/>
      <c r="L10" s="43"/>
      <c r="M10" s="26"/>
      <c r="N10" s="62"/>
      <c r="P10" s="73"/>
    </row>
    <row r="11" spans="1:16" ht="30.75" customHeight="1">
      <c r="A11" s="13" t="s">
        <v>7</v>
      </c>
      <c r="B11" s="95" t="s">
        <v>38</v>
      </c>
      <c r="C11" s="12" t="s">
        <v>16</v>
      </c>
      <c r="D11" s="42">
        <v>100</v>
      </c>
      <c r="E11" s="42">
        <v>100</v>
      </c>
      <c r="F11" s="42">
        <v>400</v>
      </c>
      <c r="G11" s="51">
        <v>150</v>
      </c>
      <c r="H11" s="42">
        <v>20</v>
      </c>
      <c r="I11" s="58">
        <v>20</v>
      </c>
      <c r="J11" s="67">
        <f t="shared" si="0"/>
        <v>790</v>
      </c>
      <c r="K11" s="67"/>
      <c r="L11" s="25"/>
      <c r="M11" s="26"/>
      <c r="N11" s="62"/>
      <c r="O11" s="16"/>
      <c r="P11" s="73"/>
    </row>
    <row r="12" spans="1:16" s="37" customFormat="1" ht="57">
      <c r="A12" s="13" t="s">
        <v>8</v>
      </c>
      <c r="B12" s="95" t="s">
        <v>42</v>
      </c>
      <c r="C12" s="12" t="s">
        <v>16</v>
      </c>
      <c r="D12" s="44">
        <v>20</v>
      </c>
      <c r="E12" s="44">
        <v>5</v>
      </c>
      <c r="F12" s="44">
        <v>0</v>
      </c>
      <c r="G12" s="53">
        <v>5</v>
      </c>
      <c r="H12" s="44">
        <v>0</v>
      </c>
      <c r="I12" s="59">
        <v>0</v>
      </c>
      <c r="J12" s="67">
        <f t="shared" si="0"/>
        <v>30</v>
      </c>
      <c r="K12" s="67"/>
      <c r="L12" s="45"/>
      <c r="M12" s="26"/>
      <c r="N12" s="63"/>
      <c r="O12" s="36"/>
      <c r="P12" s="74"/>
    </row>
    <row r="13" spans="1:16" s="37" customFormat="1" ht="42.75">
      <c r="A13" s="13" t="s">
        <v>9</v>
      </c>
      <c r="B13" s="96" t="s">
        <v>36</v>
      </c>
      <c r="C13" s="12" t="s">
        <v>16</v>
      </c>
      <c r="D13" s="44">
        <v>5</v>
      </c>
      <c r="E13" s="44">
        <v>0</v>
      </c>
      <c r="F13" s="44">
        <v>5</v>
      </c>
      <c r="G13" s="53">
        <v>5</v>
      </c>
      <c r="H13" s="44">
        <v>0</v>
      </c>
      <c r="I13" s="59">
        <v>0</v>
      </c>
      <c r="J13" s="68">
        <f t="shared" si="0"/>
        <v>15</v>
      </c>
      <c r="K13" s="68"/>
      <c r="L13" s="45"/>
      <c r="M13" s="26"/>
      <c r="N13" s="63"/>
      <c r="O13" s="36"/>
      <c r="P13" s="74"/>
    </row>
    <row r="14" spans="1:16" s="27" customFormat="1" ht="42.75">
      <c r="A14" s="13" t="s">
        <v>10</v>
      </c>
      <c r="B14" s="97" t="s">
        <v>34</v>
      </c>
      <c r="C14" s="9" t="s">
        <v>20</v>
      </c>
      <c r="D14" s="32">
        <v>5</v>
      </c>
      <c r="E14" s="32">
        <v>30</v>
      </c>
      <c r="F14" s="32">
        <v>50</v>
      </c>
      <c r="G14" s="52">
        <v>30</v>
      </c>
      <c r="H14" s="32">
        <v>5</v>
      </c>
      <c r="I14" s="34">
        <v>5</v>
      </c>
      <c r="J14" s="67">
        <f>SUM(D14:I14)</f>
        <v>125</v>
      </c>
      <c r="K14" s="67"/>
      <c r="L14" s="69"/>
      <c r="M14" s="26"/>
      <c r="N14" s="62"/>
      <c r="P14" s="75"/>
    </row>
    <row r="15" spans="1:16" ht="42.75">
      <c r="A15" s="13" t="s">
        <v>11</v>
      </c>
      <c r="B15" s="97" t="s">
        <v>51</v>
      </c>
      <c r="C15" s="8" t="s">
        <v>20</v>
      </c>
      <c r="D15" s="24">
        <v>0</v>
      </c>
      <c r="E15" s="24">
        <v>100</v>
      </c>
      <c r="F15" s="24">
        <v>300</v>
      </c>
      <c r="G15" s="54">
        <v>50</v>
      </c>
      <c r="H15" s="24">
        <v>5</v>
      </c>
      <c r="I15" s="58">
        <v>5</v>
      </c>
      <c r="J15" s="67">
        <f>SUM(D15:I15)</f>
        <v>460</v>
      </c>
      <c r="K15" s="67"/>
      <c r="L15" s="25"/>
      <c r="M15" s="26"/>
      <c r="N15" s="62"/>
      <c r="O15" s="16"/>
      <c r="P15" s="73"/>
    </row>
    <row r="16" spans="1:16" s="27" customFormat="1" ht="33" customHeight="1">
      <c r="A16" s="13" t="s">
        <v>12</v>
      </c>
      <c r="B16" s="97" t="s">
        <v>52</v>
      </c>
      <c r="C16" s="9" t="s">
        <v>16</v>
      </c>
      <c r="D16" s="32">
        <v>30</v>
      </c>
      <c r="E16" s="32">
        <v>100</v>
      </c>
      <c r="F16" s="32">
        <v>200</v>
      </c>
      <c r="G16" s="52">
        <v>60</v>
      </c>
      <c r="H16" s="32">
        <v>20</v>
      </c>
      <c r="I16" s="34">
        <v>20</v>
      </c>
      <c r="J16" s="67">
        <f>SUM(D16:I16)</f>
        <v>430</v>
      </c>
      <c r="K16" s="67"/>
      <c r="L16" s="70"/>
      <c r="M16" s="26"/>
      <c r="N16" s="62"/>
      <c r="P16" s="75"/>
    </row>
    <row r="17" spans="1:16" ht="47.25" customHeight="1">
      <c r="A17" s="13" t="s">
        <v>13</v>
      </c>
      <c r="B17" s="98" t="s">
        <v>53</v>
      </c>
      <c r="C17" s="8" t="s">
        <v>16</v>
      </c>
      <c r="D17" s="46">
        <v>0</v>
      </c>
      <c r="E17" s="46">
        <v>100</v>
      </c>
      <c r="F17" s="46">
        <v>300</v>
      </c>
      <c r="G17" s="55">
        <v>70</v>
      </c>
      <c r="H17" s="46">
        <v>10</v>
      </c>
      <c r="I17" s="58">
        <v>10</v>
      </c>
      <c r="J17" s="67">
        <f t="shared" si="0"/>
        <v>490</v>
      </c>
      <c r="K17" s="67"/>
      <c r="L17" s="47"/>
      <c r="M17" s="26"/>
      <c r="N17" s="62"/>
      <c r="O17" s="16"/>
      <c r="P17" s="73"/>
    </row>
    <row r="18" spans="1:16" ht="29.25" customHeight="1">
      <c r="A18" s="13" t="s">
        <v>14</v>
      </c>
      <c r="B18" s="95" t="s">
        <v>37</v>
      </c>
      <c r="C18" s="8" t="s">
        <v>16</v>
      </c>
      <c r="D18" s="46">
        <v>0</v>
      </c>
      <c r="E18" s="46">
        <v>100</v>
      </c>
      <c r="F18" s="46">
        <v>200</v>
      </c>
      <c r="G18" s="55">
        <v>40</v>
      </c>
      <c r="H18" s="46">
        <v>10</v>
      </c>
      <c r="I18" s="58">
        <v>10</v>
      </c>
      <c r="J18" s="67">
        <f t="shared" si="0"/>
        <v>360</v>
      </c>
      <c r="K18" s="67"/>
      <c r="L18" s="47"/>
      <c r="M18" s="26"/>
      <c r="N18" s="62"/>
      <c r="O18" s="16"/>
      <c r="P18" s="73"/>
    </row>
    <row r="19" spans="1:16" ht="42.75">
      <c r="A19" s="13" t="s">
        <v>15</v>
      </c>
      <c r="B19" s="99" t="s">
        <v>54</v>
      </c>
      <c r="C19" s="8" t="s">
        <v>16</v>
      </c>
      <c r="D19" s="24">
        <v>0</v>
      </c>
      <c r="E19" s="24">
        <v>150</v>
      </c>
      <c r="F19" s="24">
        <v>500</v>
      </c>
      <c r="G19" s="54">
        <v>100</v>
      </c>
      <c r="H19" s="24">
        <v>50</v>
      </c>
      <c r="I19" s="58">
        <v>50</v>
      </c>
      <c r="J19" s="67">
        <f t="shared" si="0"/>
        <v>850</v>
      </c>
      <c r="K19" s="67"/>
      <c r="L19" s="47"/>
      <c r="M19" s="26"/>
      <c r="N19" s="62"/>
      <c r="O19" s="16"/>
      <c r="P19" s="73"/>
    </row>
    <row r="20" spans="1:16" ht="33" customHeight="1">
      <c r="A20" s="13" t="s">
        <v>17</v>
      </c>
      <c r="B20" s="95" t="s">
        <v>39</v>
      </c>
      <c r="C20" s="9" t="s">
        <v>16</v>
      </c>
      <c r="D20" s="24">
        <v>5</v>
      </c>
      <c r="E20" s="24">
        <v>5</v>
      </c>
      <c r="F20" s="24">
        <v>10</v>
      </c>
      <c r="G20" s="54">
        <v>5</v>
      </c>
      <c r="H20" s="24">
        <v>0</v>
      </c>
      <c r="I20" s="58">
        <v>0</v>
      </c>
      <c r="J20" s="67">
        <f t="shared" si="0"/>
        <v>25</v>
      </c>
      <c r="K20" s="67"/>
      <c r="L20" s="47"/>
      <c r="M20" s="26"/>
      <c r="N20" s="62"/>
      <c r="O20" s="16"/>
      <c r="P20" s="73"/>
    </row>
    <row r="21" spans="1:16" ht="30.75" customHeight="1">
      <c r="A21" s="13" t="s">
        <v>18</v>
      </c>
      <c r="B21" s="95" t="s">
        <v>55</v>
      </c>
      <c r="C21" s="9" t="s">
        <v>16</v>
      </c>
      <c r="D21" s="24">
        <v>0</v>
      </c>
      <c r="E21" s="24">
        <v>20</v>
      </c>
      <c r="F21" s="24">
        <v>60</v>
      </c>
      <c r="G21" s="54">
        <v>10</v>
      </c>
      <c r="H21" s="24">
        <v>0</v>
      </c>
      <c r="I21" s="58">
        <v>5</v>
      </c>
      <c r="J21" s="67">
        <f t="shared" si="0"/>
        <v>95</v>
      </c>
      <c r="K21" s="67"/>
      <c r="L21" s="47"/>
      <c r="M21" s="26"/>
      <c r="N21" s="62"/>
      <c r="O21" s="16"/>
      <c r="P21" s="73"/>
    </row>
    <row r="22" spans="1:16" s="27" customFormat="1" ht="91.5" customHeight="1">
      <c r="A22" s="13" t="s">
        <v>22</v>
      </c>
      <c r="B22" s="95" t="s">
        <v>56</v>
      </c>
      <c r="C22" s="9" t="s">
        <v>16</v>
      </c>
      <c r="D22" s="24">
        <v>0</v>
      </c>
      <c r="E22" s="24">
        <v>30</v>
      </c>
      <c r="F22" s="24">
        <v>30</v>
      </c>
      <c r="G22" s="54">
        <v>10</v>
      </c>
      <c r="H22" s="24">
        <v>0</v>
      </c>
      <c r="I22" s="58">
        <v>0</v>
      </c>
      <c r="J22" s="67">
        <f t="shared" si="0"/>
        <v>70</v>
      </c>
      <c r="K22" s="93"/>
      <c r="L22" s="33"/>
      <c r="M22" s="26"/>
      <c r="N22" s="64"/>
      <c r="P22" s="75"/>
    </row>
    <row r="23" spans="1:16" s="82" customFormat="1" ht="21.75" customHeight="1">
      <c r="A23" s="13" t="s">
        <v>23</v>
      </c>
      <c r="B23" s="95" t="s">
        <v>57</v>
      </c>
      <c r="C23" s="9" t="s">
        <v>16</v>
      </c>
      <c r="D23" s="24">
        <v>0</v>
      </c>
      <c r="E23" s="24">
        <v>100</v>
      </c>
      <c r="F23" s="24">
        <v>100</v>
      </c>
      <c r="G23" s="54">
        <v>30</v>
      </c>
      <c r="H23" s="24">
        <v>0</v>
      </c>
      <c r="I23" s="58">
        <v>0</v>
      </c>
      <c r="J23" s="67">
        <f t="shared" si="0"/>
        <v>230</v>
      </c>
      <c r="K23" s="79"/>
      <c r="L23" s="80"/>
      <c r="M23" s="26"/>
      <c r="N23" s="81"/>
      <c r="P23" s="83"/>
    </row>
    <row r="24" spans="1:16" s="82" customFormat="1" ht="35.25" customHeight="1">
      <c r="A24" s="13" t="s">
        <v>24</v>
      </c>
      <c r="B24" s="97" t="s">
        <v>41</v>
      </c>
      <c r="C24" s="9" t="s">
        <v>40</v>
      </c>
      <c r="D24" s="32">
        <v>0</v>
      </c>
      <c r="E24" s="32">
        <v>0</v>
      </c>
      <c r="F24" s="32">
        <v>50</v>
      </c>
      <c r="G24" s="52">
        <v>0</v>
      </c>
      <c r="H24" s="32">
        <v>0</v>
      </c>
      <c r="I24" s="34">
        <v>0</v>
      </c>
      <c r="J24" s="67">
        <f t="shared" si="0"/>
        <v>50</v>
      </c>
      <c r="K24" s="79"/>
      <c r="L24" s="80"/>
      <c r="M24" s="28"/>
      <c r="N24" s="81"/>
      <c r="P24" s="83"/>
    </row>
    <row r="25" spans="1:16" s="82" customFormat="1" ht="57">
      <c r="A25" s="13" t="s">
        <v>60</v>
      </c>
      <c r="B25" s="99" t="s">
        <v>58</v>
      </c>
      <c r="C25" s="9" t="s">
        <v>16</v>
      </c>
      <c r="D25" s="85">
        <v>20</v>
      </c>
      <c r="E25" s="76">
        <v>10</v>
      </c>
      <c r="F25" s="76">
        <v>0</v>
      </c>
      <c r="G25" s="77">
        <v>0</v>
      </c>
      <c r="H25" s="76">
        <v>0</v>
      </c>
      <c r="I25" s="78">
        <v>0</v>
      </c>
      <c r="J25" s="79">
        <f t="shared" si="0"/>
        <v>30</v>
      </c>
      <c r="K25" s="79"/>
      <c r="L25" s="80"/>
      <c r="M25" s="28"/>
      <c r="N25" s="81"/>
      <c r="P25" s="83"/>
    </row>
    <row r="26" spans="1:16" s="27" customFormat="1" ht="36.75" customHeight="1" thickBot="1">
      <c r="A26" s="13" t="s">
        <v>61</v>
      </c>
      <c r="B26" s="100" t="s">
        <v>59</v>
      </c>
      <c r="C26" s="29" t="s">
        <v>16</v>
      </c>
      <c r="D26" s="84">
        <v>20</v>
      </c>
      <c r="E26" s="30">
        <v>50</v>
      </c>
      <c r="F26" s="30">
        <v>300</v>
      </c>
      <c r="G26" s="56">
        <v>30</v>
      </c>
      <c r="H26" s="30">
        <v>0</v>
      </c>
      <c r="I26" s="60">
        <v>0</v>
      </c>
      <c r="J26" s="65">
        <f t="shared" si="0"/>
        <v>400</v>
      </c>
      <c r="K26" s="65"/>
      <c r="L26" s="71"/>
      <c r="M26" s="28"/>
      <c r="N26" s="64"/>
      <c r="P26" s="75"/>
    </row>
    <row r="27" spans="1:16" s="19" customFormat="1" ht="37.5" customHeight="1" thickBot="1">
      <c r="A27" s="18"/>
      <c r="B27" s="48"/>
      <c r="C27" s="31"/>
      <c r="D27" s="31"/>
      <c r="E27" s="31"/>
      <c r="F27" s="31"/>
      <c r="G27" s="31"/>
      <c r="H27" s="31"/>
      <c r="I27" s="31"/>
      <c r="J27" s="49"/>
      <c r="K27" s="49"/>
      <c r="L27" s="89" t="s">
        <v>45</v>
      </c>
      <c r="M27" s="90"/>
      <c r="N27" s="91"/>
      <c r="P27" s="17"/>
    </row>
    <row r="28" spans="1:16" s="87" customFormat="1" ht="13.5" customHeight="1">
      <c r="A28" s="18"/>
      <c r="B28" s="48"/>
      <c r="C28" s="31"/>
      <c r="D28" s="31"/>
      <c r="E28" s="31"/>
      <c r="F28" s="31"/>
      <c r="G28" s="31"/>
      <c r="H28" s="31"/>
      <c r="I28" s="31"/>
      <c r="J28" s="49"/>
      <c r="K28" s="49"/>
      <c r="L28" s="86"/>
      <c r="M28" s="49"/>
      <c r="N28" s="86"/>
      <c r="P28" s="88"/>
    </row>
    <row r="29" spans="1:16" ht="30" customHeight="1">
      <c r="B29" t="s">
        <v>47</v>
      </c>
      <c r="C29" s="2"/>
      <c r="D29" s="2"/>
      <c r="E29" s="14"/>
      <c r="F29" s="7"/>
    </row>
    <row r="30" spans="1:16">
      <c r="B30" s="92" t="s">
        <v>46</v>
      </c>
      <c r="C30" s="3"/>
      <c r="D30" s="3"/>
      <c r="E30" s="14"/>
      <c r="F30" s="7"/>
    </row>
  </sheetData>
  <mergeCells count="15">
    <mergeCell ref="M1:N1"/>
    <mergeCell ref="M2:N2"/>
    <mergeCell ref="M4:M5"/>
    <mergeCell ref="N4:N5"/>
    <mergeCell ref="A3:N3"/>
    <mergeCell ref="A4:A5"/>
    <mergeCell ref="B4:B5"/>
    <mergeCell ref="C4:C5"/>
    <mergeCell ref="D4:D5"/>
    <mergeCell ref="E4:E5"/>
    <mergeCell ref="F4:F5"/>
    <mergeCell ref="G4:I4"/>
    <mergeCell ref="J4:J5"/>
    <mergeCell ref="L4:L5"/>
    <mergeCell ref="K4:K5"/>
  </mergeCells>
  <pageMargins left="0.70866141732283472" right="0.70866141732283472" top="0.86614173228346458" bottom="0.74803149606299213" header="0.31496062992125984" footer="0.31496062992125984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ADD95D6-F570-4E2C-9FC1-18FC7DC72F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łazienkowe25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Zając</dc:creator>
  <cp:lastModifiedBy>Majdan Marta</cp:lastModifiedBy>
  <cp:lastPrinted>2025-02-12T11:06:26Z</cp:lastPrinted>
  <dcterms:created xsi:type="dcterms:W3CDTF">2017-05-11T11:54:24Z</dcterms:created>
  <dcterms:modified xsi:type="dcterms:W3CDTF">2025-02-12T11:06:28Z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921843bd-782b-49ba-b785-4c5570b270e4</vt:lpwstr>
  </property>
  <property fmtid="{D5CDD505-2E9C-101B-9397-08002B2CF9AE}" pid="3" name="bjSaver">
    <vt:lpwstr>4Hh6MDVDGss6nhlgbSsMJksRSHluPoUb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Renata Zając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10.90.79.145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