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10.1.233\Data\EPD Przetargi\Przetargi\03.03 Tychy\Do wysłania\"/>
    </mc:Choice>
  </mc:AlternateContent>
  <xr:revisionPtr revIDLastSave="0" documentId="8_{BF59D4CD-3332-4EC7-AF0A-3E7ACE1F0F0C}" xr6:coauthVersionLast="47" xr6:coauthVersionMax="47" xr10:uidLastSave="{00000000-0000-0000-0000-000000000000}"/>
  <bookViews>
    <workbookView xWindow="-108" yWindow="-108" windowWidth="23256" windowHeight="12456" xr2:uid="{FD7BF82B-AB0E-470A-A2D9-C20032EEDE6F}"/>
  </bookViews>
  <sheets>
    <sheet name="Arkusz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I9" i="1"/>
  <c r="K8" i="1"/>
  <c r="I8" i="1"/>
  <c r="L8" i="1" s="1"/>
</calcChain>
</file>

<file path=xl/sharedStrings.xml><?xml version="1.0" encoding="utf-8"?>
<sst xmlns="http://schemas.openxmlformats.org/spreadsheetml/2006/main" count="23" uniqueCount="23">
  <si>
    <t>Lp.</t>
  </si>
  <si>
    <t>Nazwa leku</t>
  </si>
  <si>
    <t>Dawka</t>
  </si>
  <si>
    <t>Postać</t>
  </si>
  <si>
    <t xml:space="preserve">j. m. </t>
  </si>
  <si>
    <t xml:space="preserve">Wielkość 
opakowania </t>
  </si>
  <si>
    <t>Ilość</t>
  </si>
  <si>
    <t>Cena jednostkowa 
netto</t>
  </si>
  <si>
    <t>Wartość netto</t>
  </si>
  <si>
    <t>Stawka VAT</t>
  </si>
  <si>
    <t>Cena jednostkowa brutto</t>
  </si>
  <si>
    <t>Wartość brutto</t>
  </si>
  <si>
    <t>Nazwa handlowa/ dawka/ postać/ Ilość oferowanych opakowań/  wielkość oferowanego opakowania/producent/ kod EAN (GTIN) lub nr katalogowy</t>
  </si>
  <si>
    <t>1.</t>
  </si>
  <si>
    <t>tabl.powl.</t>
  </si>
  <si>
    <t>op</t>
  </si>
  <si>
    <t>OGÓŁEM</t>
  </si>
  <si>
    <t>28 tabl. powl.</t>
  </si>
  <si>
    <t xml:space="preserve">          Pakiet Nr 6 Formularz  asortymentowo – cenowy</t>
  </si>
  <si>
    <r>
      <t>Teryflunomid 14mg</t>
    </r>
    <r>
      <rPr>
        <sz val="10"/>
        <color rgb="FF000000"/>
        <rFont val="Calibri"/>
        <family val="2"/>
        <scheme val="minor"/>
      </rPr>
      <t>, 28 tabl.powlekane</t>
    </r>
  </si>
  <si>
    <t>14 mg</t>
  </si>
  <si>
    <t>Gwarantowany poziom wykorzystania umowy: 60%</t>
  </si>
  <si>
    <t>Bozilos/ 14 mg x 28 tabl.powl./78 op./ Egis Pharmaceuticals PLC/nr katalogowy  EGL 320/ EAN 5995327186870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</si>
</sst>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MS Sans Serif"/>
      <family val="2"/>
      <charset val="1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sz val="10"/>
      <name val="MS Sans Serif"/>
      <family val="2"/>
      <charset val="238"/>
    </font>
    <font>
      <sz val="10"/>
      <name val="Calibri"/>
      <family val="2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8">
    <xf numFmtId="0" fontId="0" fillId="0" borderId="0" xfId="0"/>
    <xf numFmtId="0" fontId="1" fillId="0" borderId="0" xfId="0" applyFont="1"/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9" fontId="7" fillId="3" borderId="1" xfId="2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9" fontId="5" fillId="2" borderId="1" xfId="1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5" fillId="3" borderId="1" xfId="1" applyFont="1" applyFill="1" applyBorder="1"/>
    <xf numFmtId="0" fontId="3" fillId="3" borderId="1" xfId="1" applyFont="1" applyFill="1" applyBorder="1" applyAlignment="1">
      <alignment horizontal="right" wrapText="1"/>
    </xf>
    <xf numFmtId="0" fontId="5" fillId="3" borderId="1" xfId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2" fontId="9" fillId="0" borderId="1" xfId="0" applyNumberFormat="1" applyFont="1" applyBorder="1" applyAlignment="1">
      <alignment horizontal="left"/>
    </xf>
    <xf numFmtId="0" fontId="1" fillId="0" borderId="5" xfId="0" applyFont="1" applyBorder="1"/>
    <xf numFmtId="9" fontId="1" fillId="0" borderId="0" xfId="0" applyNumberFormat="1" applyFont="1"/>
    <xf numFmtId="1" fontId="11" fillId="0" borderId="4" xfId="0" applyNumberFormat="1" applyFont="1" applyBorder="1" applyAlignment="1">
      <alignment horizontal="center" vertical="center" wrapText="1"/>
    </xf>
    <xf numFmtId="4" fontId="8" fillId="0" borderId="3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/>
    </xf>
    <xf numFmtId="0" fontId="3" fillId="2" borderId="0" xfId="1" applyFont="1" applyFill="1" applyAlignment="1">
      <alignment horizontal="left" wrapText="1"/>
    </xf>
  </cellXfs>
  <cellStyles count="3">
    <cellStyle name="Excel Built-in Normal" xfId="1" xr:uid="{B2CB0C5B-DD25-4F73-BC9B-BAEF40E9C92A}"/>
    <cellStyle name="Excel Built-in Normal 2" xfId="2" xr:uid="{F3A36F2D-1592-422D-BFB9-2E34122C943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EE013-D623-4695-BD30-70B05A2C68CE}">
  <sheetPr>
    <pageSetUpPr fitToPage="1"/>
  </sheetPr>
  <dimension ref="A5:M9"/>
  <sheetViews>
    <sheetView tabSelected="1" topLeftCell="C1" zoomScaleNormal="100" workbookViewId="0">
      <selection activeCell="M8" sqref="M8"/>
    </sheetView>
  </sheetViews>
  <sheetFormatPr defaultRowHeight="14.4" x14ac:dyDescent="0.3"/>
  <cols>
    <col min="1" max="1" width="4.6640625" customWidth="1"/>
    <col min="2" max="2" width="36.88671875" customWidth="1"/>
    <col min="3" max="3" width="17.6640625" customWidth="1"/>
    <col min="4" max="4" width="16.44140625" customWidth="1"/>
    <col min="6" max="6" width="13.109375" customWidth="1"/>
    <col min="7" max="7" width="10.109375" customWidth="1"/>
    <col min="8" max="8" width="16" customWidth="1"/>
    <col min="9" max="9" width="13.88671875" customWidth="1"/>
    <col min="10" max="10" width="9.44140625" customWidth="1"/>
    <col min="11" max="11" width="15.88671875" customWidth="1"/>
    <col min="12" max="12" width="16" customWidth="1"/>
    <col min="13" max="13" width="48.5546875" customWidth="1"/>
  </cols>
  <sheetData>
    <row r="5" spans="1:13" x14ac:dyDescent="0.3">
      <c r="A5" s="1"/>
      <c r="B5" s="27" t="s">
        <v>18</v>
      </c>
      <c r="C5" s="27"/>
      <c r="D5" s="27"/>
      <c r="E5" s="27"/>
      <c r="F5" s="27"/>
      <c r="G5" s="1"/>
      <c r="H5" s="1"/>
      <c r="I5" s="1"/>
      <c r="J5" s="1"/>
      <c r="K5" s="1"/>
      <c r="L5" s="1"/>
      <c r="M5" s="21" t="s">
        <v>21</v>
      </c>
    </row>
    <row r="6" spans="1:13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41.4" x14ac:dyDescent="0.3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3" t="s">
        <v>5</v>
      </c>
      <c r="G7" s="2" t="s">
        <v>6</v>
      </c>
      <c r="H7" s="4" t="s">
        <v>7</v>
      </c>
      <c r="I7" s="2" t="s">
        <v>8</v>
      </c>
      <c r="J7" s="5" t="s">
        <v>9</v>
      </c>
      <c r="K7" s="6" t="s">
        <v>10</v>
      </c>
      <c r="L7" s="2" t="s">
        <v>11</v>
      </c>
      <c r="M7" s="7" t="s">
        <v>12</v>
      </c>
    </row>
    <row r="8" spans="1:13" ht="31.8" customHeight="1" x14ac:dyDescent="0.3">
      <c r="A8" s="8" t="s">
        <v>13</v>
      </c>
      <c r="B8" s="20" t="s">
        <v>19</v>
      </c>
      <c r="C8" s="9" t="s">
        <v>20</v>
      </c>
      <c r="D8" s="10" t="s">
        <v>14</v>
      </c>
      <c r="E8" s="11" t="s">
        <v>15</v>
      </c>
      <c r="F8" s="10" t="s">
        <v>17</v>
      </c>
      <c r="G8" s="11">
        <v>78</v>
      </c>
      <c r="H8" s="23">
        <v>102</v>
      </c>
      <c r="I8" s="24">
        <f>ROUND(G8*H8,2)</f>
        <v>7956</v>
      </c>
      <c r="J8" s="12">
        <v>0.08</v>
      </c>
      <c r="K8" s="24">
        <f>ROUND(H8*1.08,2)</f>
        <v>110.16</v>
      </c>
      <c r="L8" s="24">
        <f>ROUND(I8*1.08,2)</f>
        <v>8592.48</v>
      </c>
      <c r="M8" s="22" t="s">
        <v>22</v>
      </c>
    </row>
    <row r="9" spans="1:13" x14ac:dyDescent="0.3">
      <c r="A9" s="14"/>
      <c r="B9" s="15" t="s">
        <v>16</v>
      </c>
      <c r="C9" s="13"/>
      <c r="D9" s="13"/>
      <c r="E9" s="13"/>
      <c r="F9" s="13"/>
      <c r="G9" s="16"/>
      <c r="H9" s="17"/>
      <c r="I9" s="25">
        <f>SUM(I8)</f>
        <v>7956</v>
      </c>
      <c r="J9" s="18"/>
      <c r="K9" s="19"/>
      <c r="L9" s="26">
        <f>SUM(L8)</f>
        <v>8592.48</v>
      </c>
      <c r="M9" s="13"/>
    </row>
  </sheetData>
  <protectedRanges>
    <protectedRange algorithmName="SHA-512" hashValue="4Ao7XqSscoAnUfDveNfSX3H2eUFE1FCjKz9YKknIF3oFmgcD/1SRl4BykqY+0sV+zakll7CgeFn6VQ6HiLH4Gg==" saltValue="IBjp2MW9LUMBFHbHahm5DA==" spinCount="100000" sqref="M8" name="Rozstęp3_1_1_11_1" securityDescriptor="O:WDG:WDD:(A;;CC;;;S-1-5-21-751247152-1060233276-3334060983-2823)(A;;CC;;;S-1-5-21-751247152-1060233276-3334060983-2101)"/>
  </protectedRanges>
  <mergeCells count="1">
    <mergeCell ref="B5:F5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Wróbel</dc:creator>
  <cp:lastModifiedBy>Szubierajska, Malgorzata POL</cp:lastModifiedBy>
  <cp:lastPrinted>2025-02-28T08:59:27Z</cp:lastPrinted>
  <dcterms:created xsi:type="dcterms:W3CDTF">2024-10-29T13:10:59Z</dcterms:created>
  <dcterms:modified xsi:type="dcterms:W3CDTF">2025-02-28T08:59:44Z</dcterms:modified>
</cp:coreProperties>
</file>