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C:\Users\kdopierala\Documents\KRZYSZTOF\Przetargi_2024\ZP_185_2024-odczynniki\Pakiet_do_internetu\"/>
    </mc:Choice>
  </mc:AlternateContent>
  <xr:revisionPtr revIDLastSave="0" documentId="13_ncr:1_{C4DBC543-6725-45C5-9FF8-6ADD59CF30BD}" xr6:coauthVersionLast="36" xr6:coauthVersionMax="36" xr10:uidLastSave="{00000000-0000-0000-0000-000000000000}"/>
  <bookViews>
    <workbookView xWindow="0" yWindow="0" windowWidth="12090" windowHeight="9015" tabRatio="756" xr2:uid="{00000000-000D-0000-FFFF-FFFF00000000}"/>
  </bookViews>
  <sheets>
    <sheet name="PAKIETY-1-16-MODYFIKACJA" sheetId="21" r:id="rId1"/>
  </sheets>
  <externalReferences>
    <externalReference r:id="rId2"/>
  </externalReferences>
  <definedNames>
    <definedName name="_xlnm.Print_Area" localSheetId="0">'PAKIETY-1-16-MODYFIKACJA'!$A$1:$K$494</definedName>
  </definedNames>
  <calcPr calcId="191029"/>
</workbook>
</file>

<file path=xl/calcChain.xml><?xml version="1.0" encoding="utf-8"?>
<calcChain xmlns="http://schemas.openxmlformats.org/spreadsheetml/2006/main">
  <c r="G479" i="21" l="1"/>
  <c r="I479" i="21" s="1"/>
  <c r="G466" i="21"/>
  <c r="I466" i="21" s="1"/>
  <c r="E466" i="21"/>
  <c r="G465" i="21"/>
  <c r="I465" i="21" s="1"/>
  <c r="E465" i="21"/>
  <c r="G464" i="21"/>
  <c r="I464" i="21" s="1"/>
  <c r="E464" i="21"/>
  <c r="G463" i="21"/>
  <c r="I463" i="21" s="1"/>
  <c r="E463" i="21"/>
  <c r="G462" i="21"/>
  <c r="I462" i="21" s="1"/>
  <c r="E462" i="21"/>
  <c r="G461" i="21"/>
  <c r="I461" i="21" s="1"/>
  <c r="E461" i="21"/>
  <c r="G471" i="21"/>
  <c r="I471" i="21" s="1"/>
  <c r="E471" i="21"/>
  <c r="G470" i="21"/>
  <c r="I470" i="21" s="1"/>
  <c r="E470" i="21"/>
  <c r="G469" i="21"/>
  <c r="I469" i="21" s="1"/>
  <c r="E469" i="21"/>
  <c r="G468" i="21"/>
  <c r="I468" i="21" s="1"/>
  <c r="E468" i="21"/>
  <c r="G467" i="21"/>
  <c r="I467" i="21" s="1"/>
  <c r="E467" i="21"/>
  <c r="E459" i="21"/>
  <c r="G459" i="21"/>
  <c r="I459" i="21" s="1"/>
  <c r="G458" i="21"/>
  <c r="I458" i="21" s="1"/>
  <c r="E458" i="21"/>
  <c r="G457" i="21"/>
  <c r="I457" i="21" s="1"/>
  <c r="E457" i="21"/>
  <c r="G456" i="21"/>
  <c r="I456" i="21" s="1"/>
  <c r="E456" i="21"/>
  <c r="G454" i="21"/>
  <c r="I454" i="21" s="1"/>
  <c r="E454" i="21"/>
  <c r="G453" i="21"/>
  <c r="I453" i="21" s="1"/>
  <c r="E453" i="21"/>
  <c r="G452" i="21"/>
  <c r="I452" i="21" s="1"/>
  <c r="E452" i="21"/>
  <c r="G448" i="21"/>
  <c r="I448" i="21" s="1"/>
  <c r="G449" i="21"/>
  <c r="I449" i="21" s="1"/>
  <c r="G450" i="21"/>
  <c r="I450" i="21" s="1"/>
  <c r="E448" i="21"/>
  <c r="E449" i="21"/>
  <c r="E450" i="21"/>
  <c r="G478" i="21"/>
  <c r="I478" i="21" s="1"/>
  <c r="G476" i="21"/>
  <c r="I476" i="21" s="1"/>
  <c r="E476" i="21"/>
  <c r="G475" i="21"/>
  <c r="I475" i="21" s="1"/>
  <c r="E475" i="21"/>
  <c r="G474" i="21"/>
  <c r="I474" i="21" s="1"/>
  <c r="E474" i="21"/>
  <c r="G473" i="21"/>
  <c r="I473" i="21" s="1"/>
  <c r="E473" i="21"/>
  <c r="G472" i="21"/>
  <c r="I472" i="21" s="1"/>
  <c r="E472" i="21"/>
  <c r="E444" i="21"/>
  <c r="G480" i="21" l="1"/>
  <c r="G481" i="21"/>
  <c r="I480" i="21"/>
  <c r="I481" i="21"/>
  <c r="G427" i="21"/>
  <c r="I427" i="21" s="1"/>
  <c r="G426" i="21"/>
  <c r="I426" i="21" s="1"/>
  <c r="E426" i="21"/>
  <c r="G425" i="21"/>
  <c r="I425" i="21" s="1"/>
  <c r="E425" i="21"/>
  <c r="G424" i="21"/>
  <c r="I424" i="21" s="1"/>
  <c r="E424" i="21"/>
  <c r="G423" i="21"/>
  <c r="I423" i="21" s="1"/>
  <c r="E423" i="21"/>
  <c r="G422" i="21"/>
  <c r="I422" i="21" s="1"/>
  <c r="E422" i="21"/>
  <c r="G420" i="21"/>
  <c r="E420" i="21"/>
  <c r="E417" i="21"/>
  <c r="E396" i="21"/>
  <c r="E397" i="21"/>
  <c r="E398" i="21"/>
  <c r="E399" i="21"/>
  <c r="E395" i="21"/>
  <c r="G396" i="21"/>
  <c r="I396" i="21" s="1"/>
  <c r="G397" i="21"/>
  <c r="I397" i="21" s="1"/>
  <c r="G398" i="21"/>
  <c r="I398" i="21" s="1"/>
  <c r="G399" i="21"/>
  <c r="I399" i="21" s="1"/>
  <c r="G400" i="21"/>
  <c r="I400" i="21" s="1"/>
  <c r="G395" i="21"/>
  <c r="I395" i="21" s="1"/>
  <c r="E393" i="21"/>
  <c r="E390" i="21"/>
  <c r="G393" i="21"/>
  <c r="G374" i="21"/>
  <c r="I374" i="21" s="1"/>
  <c r="E374" i="21"/>
  <c r="G373" i="21"/>
  <c r="I373" i="21" s="1"/>
  <c r="E373" i="21"/>
  <c r="G372" i="21"/>
  <c r="I372" i="21" s="1"/>
  <c r="E372" i="21"/>
  <c r="G371" i="21"/>
  <c r="I371" i="21" s="1"/>
  <c r="E371" i="21"/>
  <c r="G370" i="21"/>
  <c r="I370" i="21" s="1"/>
  <c r="E370" i="21"/>
  <c r="G369" i="21"/>
  <c r="I369" i="21" s="1"/>
  <c r="E369" i="21"/>
  <c r="G368" i="21"/>
  <c r="I368" i="21" s="1"/>
  <c r="E368" i="21"/>
  <c r="G367" i="21"/>
  <c r="I367" i="21" s="1"/>
  <c r="E367" i="21"/>
  <c r="G366" i="21"/>
  <c r="I366" i="21" s="1"/>
  <c r="E366" i="21"/>
  <c r="G365" i="21"/>
  <c r="E365" i="21"/>
  <c r="E363" i="21"/>
  <c r="G348" i="21"/>
  <c r="I348" i="21" s="1"/>
  <c r="G347" i="21"/>
  <c r="G294" i="21"/>
  <c r="I294" i="21" s="1"/>
  <c r="E294" i="21"/>
  <c r="I393" i="21" l="1"/>
  <c r="I402" i="21" s="1"/>
  <c r="G402" i="21"/>
  <c r="G429" i="21"/>
  <c r="G401" i="21"/>
  <c r="G428" i="21"/>
  <c r="I420" i="21"/>
  <c r="G376" i="21"/>
  <c r="I365" i="21"/>
  <c r="G375" i="21"/>
  <c r="G349" i="21"/>
  <c r="I347" i="21"/>
  <c r="I428" i="21" l="1"/>
  <c r="I429" i="21"/>
  <c r="I401" i="21"/>
  <c r="I375" i="21"/>
  <c r="I376" i="21"/>
  <c r="I349" i="21"/>
  <c r="G296" i="21" l="1"/>
  <c r="I296" i="21" s="1"/>
  <c r="E296" i="21"/>
  <c r="G295" i="21"/>
  <c r="E295" i="21"/>
  <c r="G320" i="21"/>
  <c r="I320" i="21" s="1"/>
  <c r="E320" i="21"/>
  <c r="G319" i="21"/>
  <c r="I319" i="21" s="1"/>
  <c r="E319" i="21"/>
  <c r="G318" i="21"/>
  <c r="I318" i="21" s="1"/>
  <c r="E318" i="21"/>
  <c r="G317" i="21"/>
  <c r="I317" i="21" s="1"/>
  <c r="E317" i="21"/>
  <c r="G316" i="21"/>
  <c r="I316" i="21" s="1"/>
  <c r="E316" i="21"/>
  <c r="G315" i="21"/>
  <c r="I315" i="21" s="1"/>
  <c r="E315" i="21"/>
  <c r="G314" i="21"/>
  <c r="I314" i="21" s="1"/>
  <c r="E314" i="21"/>
  <c r="G313" i="21"/>
  <c r="I313" i="21" s="1"/>
  <c r="E313" i="21"/>
  <c r="G312" i="21"/>
  <c r="I312" i="21" s="1"/>
  <c r="E312" i="21"/>
  <c r="G311" i="21"/>
  <c r="I311" i="21" s="1"/>
  <c r="E311" i="21"/>
  <c r="G310" i="21"/>
  <c r="I310" i="21" s="1"/>
  <c r="E310" i="21"/>
  <c r="G309" i="21"/>
  <c r="I309" i="21" s="1"/>
  <c r="E309" i="21"/>
  <c r="G308" i="21"/>
  <c r="I308" i="21" s="1"/>
  <c r="E308" i="21"/>
  <c r="G307" i="21"/>
  <c r="I307" i="21" s="1"/>
  <c r="E307" i="21"/>
  <c r="G306" i="21"/>
  <c r="I306" i="21" s="1"/>
  <c r="E306" i="21"/>
  <c r="G305" i="21"/>
  <c r="I305" i="21" s="1"/>
  <c r="E305" i="21"/>
  <c r="G304" i="21"/>
  <c r="I304" i="21" s="1"/>
  <c r="E304" i="21"/>
  <c r="G303" i="21"/>
  <c r="I303" i="21" s="1"/>
  <c r="E303" i="21"/>
  <c r="G302" i="21"/>
  <c r="I302" i="21" s="1"/>
  <c r="E302" i="21"/>
  <c r="G301" i="21"/>
  <c r="I301" i="21" s="1"/>
  <c r="E301" i="21"/>
  <c r="G300" i="21"/>
  <c r="I300" i="21" s="1"/>
  <c r="E300" i="21"/>
  <c r="G299" i="21"/>
  <c r="I299" i="21" s="1"/>
  <c r="E299" i="21"/>
  <c r="G298" i="21"/>
  <c r="E298" i="21"/>
  <c r="G297" i="21"/>
  <c r="I297" i="21" s="1"/>
  <c r="E297" i="21"/>
  <c r="E292" i="21"/>
  <c r="G322" i="21" l="1"/>
  <c r="I295" i="21"/>
  <c r="G321" i="21"/>
  <c r="I298" i="21"/>
  <c r="G273" i="21"/>
  <c r="I273" i="21" s="1"/>
  <c r="E273" i="21"/>
  <c r="G272" i="21"/>
  <c r="I272" i="21" s="1"/>
  <c r="E272" i="21"/>
  <c r="G271" i="21"/>
  <c r="I271" i="21" s="1"/>
  <c r="E271" i="21"/>
  <c r="G270" i="21"/>
  <c r="I270" i="21" s="1"/>
  <c r="E270" i="21"/>
  <c r="G269" i="21"/>
  <c r="I269" i="21" s="1"/>
  <c r="E269" i="21"/>
  <c r="G268" i="21"/>
  <c r="I268" i="21" s="1"/>
  <c r="E268" i="21"/>
  <c r="G267" i="21"/>
  <c r="I267" i="21" s="1"/>
  <c r="E267" i="21"/>
  <c r="G266" i="21"/>
  <c r="I266" i="21" s="1"/>
  <c r="E266" i="21"/>
  <c r="G265" i="21"/>
  <c r="I265" i="21" s="1"/>
  <c r="E265" i="21"/>
  <c r="G264" i="21"/>
  <c r="I264" i="21" s="1"/>
  <c r="E264" i="21"/>
  <c r="G263" i="21"/>
  <c r="I263" i="21" s="1"/>
  <c r="E263" i="21"/>
  <c r="G262" i="21"/>
  <c r="I262" i="21" s="1"/>
  <c r="E262" i="21"/>
  <c r="G261" i="21"/>
  <c r="I261" i="21" s="1"/>
  <c r="E261" i="21"/>
  <c r="G260" i="21"/>
  <c r="I260" i="21" s="1"/>
  <c r="E260" i="21"/>
  <c r="G259" i="21"/>
  <c r="I259" i="21" s="1"/>
  <c r="E259" i="21"/>
  <c r="G258" i="21"/>
  <c r="I258" i="21" s="1"/>
  <c r="E258" i="21"/>
  <c r="G257" i="21"/>
  <c r="I257" i="21" s="1"/>
  <c r="E257" i="21"/>
  <c r="G256" i="21"/>
  <c r="I256" i="21" s="1"/>
  <c r="E256" i="21"/>
  <c r="G255" i="21"/>
  <c r="I255" i="21" s="1"/>
  <c r="E255" i="21"/>
  <c r="G254" i="21"/>
  <c r="I254" i="21" s="1"/>
  <c r="E254" i="21"/>
  <c r="G253" i="21"/>
  <c r="I253" i="21" s="1"/>
  <c r="E253" i="21"/>
  <c r="G252" i="21"/>
  <c r="I252" i="21" s="1"/>
  <c r="E252" i="21"/>
  <c r="G251" i="21"/>
  <c r="E251" i="21"/>
  <c r="G250" i="21"/>
  <c r="I250" i="21" s="1"/>
  <c r="E250" i="21"/>
  <c r="E248" i="21"/>
  <c r="G219" i="21"/>
  <c r="I219" i="21" s="1"/>
  <c r="E219" i="21"/>
  <c r="G218" i="21"/>
  <c r="I218" i="21" s="1"/>
  <c r="E218" i="21"/>
  <c r="G217" i="21"/>
  <c r="I217" i="21" s="1"/>
  <c r="E217" i="21"/>
  <c r="G216" i="21"/>
  <c r="I216" i="21" s="1"/>
  <c r="E216" i="21"/>
  <c r="G215" i="21"/>
  <c r="I215" i="21" s="1"/>
  <c r="E215" i="21"/>
  <c r="G214" i="21"/>
  <c r="I214" i="21" s="1"/>
  <c r="E214" i="21"/>
  <c r="G213" i="21"/>
  <c r="I213" i="21" s="1"/>
  <c r="E213" i="21"/>
  <c r="G212" i="21"/>
  <c r="I212" i="21" s="1"/>
  <c r="E212" i="21"/>
  <c r="G211" i="21"/>
  <c r="I211" i="21" s="1"/>
  <c r="E211" i="21"/>
  <c r="G210" i="21"/>
  <c r="I210" i="21" s="1"/>
  <c r="E210" i="21"/>
  <c r="G209" i="21"/>
  <c r="I209" i="21" s="1"/>
  <c r="E209" i="21"/>
  <c r="G208" i="21"/>
  <c r="I208" i="21" s="1"/>
  <c r="E208" i="21"/>
  <c r="G207" i="21"/>
  <c r="I207" i="21" s="1"/>
  <c r="E207" i="21"/>
  <c r="G206" i="21"/>
  <c r="I206" i="21" s="1"/>
  <c r="E206" i="21"/>
  <c r="G205" i="21"/>
  <c r="I205" i="21" s="1"/>
  <c r="E205" i="21"/>
  <c r="G204" i="21"/>
  <c r="I204" i="21" s="1"/>
  <c r="E204" i="21"/>
  <c r="G203" i="21"/>
  <c r="I203" i="21" s="1"/>
  <c r="E203" i="21"/>
  <c r="G202" i="21"/>
  <c r="I202" i="21" s="1"/>
  <c r="E202" i="21"/>
  <c r="G201" i="21"/>
  <c r="I201" i="21" s="1"/>
  <c r="E201" i="21"/>
  <c r="G200" i="21"/>
  <c r="I200" i="21" s="1"/>
  <c r="E200" i="21"/>
  <c r="G199" i="21"/>
  <c r="I199" i="21" s="1"/>
  <c r="E199" i="21"/>
  <c r="G198" i="21"/>
  <c r="I198" i="21" s="1"/>
  <c r="E198" i="21"/>
  <c r="G197" i="21"/>
  <c r="I197" i="21" s="1"/>
  <c r="E197" i="21"/>
  <c r="G196" i="21"/>
  <c r="I196" i="21" s="1"/>
  <c r="E196" i="21"/>
  <c r="G231" i="21"/>
  <c r="I231" i="21" s="1"/>
  <c r="E231" i="21"/>
  <c r="G230" i="21"/>
  <c r="I230" i="21" s="1"/>
  <c r="E230" i="21"/>
  <c r="G229" i="21"/>
  <c r="I229" i="21" s="1"/>
  <c r="E229" i="21"/>
  <c r="G228" i="21"/>
  <c r="I228" i="21" s="1"/>
  <c r="E228" i="21"/>
  <c r="G227" i="21"/>
  <c r="I227" i="21" s="1"/>
  <c r="E227" i="21"/>
  <c r="G226" i="21"/>
  <c r="I226" i="21" s="1"/>
  <c r="E226" i="21"/>
  <c r="G225" i="21"/>
  <c r="I225" i="21" s="1"/>
  <c r="E225" i="21"/>
  <c r="G224" i="21"/>
  <c r="I224" i="21" s="1"/>
  <c r="E224" i="21"/>
  <c r="G223" i="21"/>
  <c r="I223" i="21" s="1"/>
  <c r="E223" i="21"/>
  <c r="G222" i="21"/>
  <c r="I222" i="21" s="1"/>
  <c r="E222" i="21"/>
  <c r="G221" i="21"/>
  <c r="I221" i="21" s="1"/>
  <c r="E221" i="21"/>
  <c r="G220" i="21"/>
  <c r="I220" i="21" s="1"/>
  <c r="E220" i="21"/>
  <c r="G232" i="21"/>
  <c r="I232" i="21" s="1"/>
  <c r="E232" i="21"/>
  <c r="I322" i="21" l="1"/>
  <c r="I321" i="21"/>
  <c r="G275" i="21"/>
  <c r="I234" i="21"/>
  <c r="G234" i="21"/>
  <c r="G274" i="21"/>
  <c r="I251" i="21"/>
  <c r="I275" i="21" s="1"/>
  <c r="I233" i="21"/>
  <c r="G233" i="21"/>
  <c r="E194" i="21"/>
  <c r="I274" i="21" l="1"/>
  <c r="G171" i="21"/>
  <c r="G153" i="21"/>
  <c r="G155" i="21" s="1"/>
  <c r="E153" i="21"/>
  <c r="E151" i="21"/>
  <c r="G135" i="21"/>
  <c r="I135" i="21" s="1"/>
  <c r="E135" i="21"/>
  <c r="E133" i="21"/>
  <c r="E110" i="21"/>
  <c r="E111" i="21"/>
  <c r="E112" i="21"/>
  <c r="E113" i="21"/>
  <c r="E114" i="21"/>
  <c r="E115" i="21"/>
  <c r="E116" i="21"/>
  <c r="E117" i="21"/>
  <c r="I171" i="21" l="1"/>
  <c r="G172" i="21"/>
  <c r="G154" i="21"/>
  <c r="I153" i="21"/>
  <c r="I155" i="21" s="1"/>
  <c r="G136" i="21"/>
  <c r="G137" i="21"/>
  <c r="I137" i="21"/>
  <c r="I136" i="21"/>
  <c r="I172" i="21" l="1"/>
  <c r="I154" i="21"/>
  <c r="G117" i="21" l="1"/>
  <c r="I117" i="21" s="1"/>
  <c r="G116" i="21"/>
  <c r="I116" i="21" s="1"/>
  <c r="G115" i="21"/>
  <c r="I115" i="21" s="1"/>
  <c r="G114" i="21"/>
  <c r="I114" i="21" s="1"/>
  <c r="G113" i="21"/>
  <c r="I113" i="21" s="1"/>
  <c r="G112" i="21"/>
  <c r="I112" i="21" s="1"/>
  <c r="G111" i="21"/>
  <c r="I111" i="21" s="1"/>
  <c r="G110" i="21"/>
  <c r="I110" i="21" s="1"/>
  <c r="E108" i="21"/>
  <c r="G76" i="21"/>
  <c r="I76" i="21" s="1"/>
  <c r="G77" i="21"/>
  <c r="I77" i="21" s="1"/>
  <c r="G78" i="21"/>
  <c r="I78" i="21" s="1"/>
  <c r="G79" i="21"/>
  <c r="I79" i="21" s="1"/>
  <c r="G80" i="21"/>
  <c r="I80" i="21" s="1"/>
  <c r="G81" i="21"/>
  <c r="I81" i="21" s="1"/>
  <c r="G82" i="21"/>
  <c r="I82" i="21" s="1"/>
  <c r="G83" i="21"/>
  <c r="I83" i="21" s="1"/>
  <c r="G84" i="21"/>
  <c r="I84" i="21" s="1"/>
  <c r="G85" i="21"/>
  <c r="I85" i="21" s="1"/>
  <c r="G86" i="21"/>
  <c r="I86" i="21" s="1"/>
  <c r="G87" i="21"/>
  <c r="I87" i="21" s="1"/>
  <c r="G88" i="21"/>
  <c r="I88" i="21" s="1"/>
  <c r="G89" i="21"/>
  <c r="I89" i="21" s="1"/>
  <c r="G90" i="21"/>
  <c r="I90" i="21" s="1"/>
  <c r="G91" i="21"/>
  <c r="I91" i="21" s="1"/>
  <c r="E79" i="21"/>
  <c r="E78" i="21"/>
  <c r="E77" i="21"/>
  <c r="E85" i="21"/>
  <c r="E84" i="21"/>
  <c r="E83" i="21"/>
  <c r="E82" i="21"/>
  <c r="E81" i="21"/>
  <c r="E80" i="21"/>
  <c r="E91" i="21"/>
  <c r="E90" i="21"/>
  <c r="E89" i="21"/>
  <c r="E88" i="21"/>
  <c r="E87" i="21"/>
  <c r="E86" i="21"/>
  <c r="E74" i="21"/>
  <c r="E37" i="21"/>
  <c r="I93" i="21" l="1"/>
  <c r="G119" i="21"/>
  <c r="G93" i="21"/>
  <c r="G118" i="21"/>
  <c r="I118" i="21"/>
  <c r="I119" i="21"/>
  <c r="G92" i="21"/>
  <c r="I92" i="21"/>
  <c r="G58" i="21" l="1"/>
  <c r="I58" i="21" s="1"/>
  <c r="E58" i="21"/>
  <c r="G57" i="21"/>
  <c r="I57" i="21" s="1"/>
  <c r="E57" i="21"/>
  <c r="G56" i="21"/>
  <c r="E56" i="21"/>
  <c r="E54" i="21"/>
  <c r="G37" i="21"/>
  <c r="I37" i="21" s="1"/>
  <c r="G31" i="21"/>
  <c r="I31" i="21" s="1"/>
  <c r="G30" i="21"/>
  <c r="I30" i="21" s="1"/>
  <c r="G36" i="21"/>
  <c r="I36" i="21" s="1"/>
  <c r="E36" i="21"/>
  <c r="E35" i="21"/>
  <c r="G34" i="21"/>
  <c r="I34" i="21" s="1"/>
  <c r="E33" i="21"/>
  <c r="E32" i="21"/>
  <c r="E28" i="21"/>
  <c r="G59" i="21" l="1"/>
  <c r="I56" i="21"/>
  <c r="G60" i="21"/>
  <c r="E30" i="21"/>
  <c r="G32" i="21"/>
  <c r="I32" i="21" s="1"/>
  <c r="E31" i="21"/>
  <c r="G33" i="21"/>
  <c r="I33" i="21" s="1"/>
  <c r="G35" i="21"/>
  <c r="I35" i="21" s="1"/>
  <c r="E34" i="21"/>
  <c r="I60" i="21" l="1"/>
  <c r="I59" i="21"/>
  <c r="I38" i="21"/>
  <c r="I39" i="21"/>
  <c r="G38" i="21"/>
  <c r="G39" i="21"/>
  <c r="E6" i="21" l="1"/>
  <c r="G10" i="21"/>
  <c r="I10" i="21" s="1"/>
  <c r="E10" i="21"/>
  <c r="G9" i="21"/>
  <c r="I9" i="21" s="1"/>
  <c r="G6" i="21" l="1"/>
  <c r="I6" i="21" s="1"/>
  <c r="E9" i="21"/>
  <c r="E3" i="21" l="1"/>
  <c r="E5" i="21" l="1"/>
  <c r="G7" i="21" l="1"/>
  <c r="I7" i="21" s="1"/>
  <c r="E7" i="21"/>
  <c r="G8" i="21"/>
  <c r="I8" i="21" s="1"/>
  <c r="E8" i="21"/>
  <c r="G5" i="21" l="1"/>
  <c r="G12" i="21" s="1"/>
  <c r="G11" i="21" l="1"/>
  <c r="I5" i="21"/>
  <c r="I12" i="21" s="1"/>
  <c r="I11" i="21" l="1"/>
</calcChain>
</file>

<file path=xl/sharedStrings.xml><?xml version="1.0" encoding="utf-8"?>
<sst xmlns="http://schemas.openxmlformats.org/spreadsheetml/2006/main" count="1328" uniqueCount="346">
  <si>
    <t>a</t>
  </si>
  <si>
    <t>b</t>
  </si>
  <si>
    <t>c</t>
  </si>
  <si>
    <t>d</t>
  </si>
  <si>
    <t>e</t>
  </si>
  <si>
    <t>f</t>
  </si>
  <si>
    <t>g</t>
  </si>
  <si>
    <t>h</t>
  </si>
  <si>
    <t>i</t>
  </si>
  <si>
    <t>j</t>
  </si>
  <si>
    <t>RAZEM:</t>
  </si>
  <si>
    <t>►</t>
  </si>
  <si>
    <t>Zamawiający zastrzega, iż ocenie zostanie poddana tylko ta oferta, która będzie zawierała 100% oferowanych propozycji cenowych.</t>
  </si>
  <si>
    <t>DEKLAROWANE TERMINY:</t>
  </si>
  <si>
    <t>dni</t>
  </si>
  <si>
    <t>WARTOŚĆ ZAMÓWIENIA PODSTAWOWEGO:</t>
  </si>
  <si>
    <t>UWAGA:</t>
  </si>
  <si>
    <t>1.</t>
  </si>
  <si>
    <t>PAKIET, NA KTÓRY WYKONAWCA NIE SKŁADA OFERTY, NALEŻY USUNĄĆ Z ARKUSZA</t>
  </si>
  <si>
    <t>Lp.</t>
  </si>
  <si>
    <t>Przedmiot zamówienia</t>
  </si>
  <si>
    <t>Jm.</t>
  </si>
  <si>
    <t>VAT 
(%)</t>
  </si>
  <si>
    <t>Wartość brutto  w zł</t>
  </si>
  <si>
    <t>Producent/ Nazwa handlowa produktu / Numer katalogowy / Klasa wyrobu medycznego
-jeżeli dotyczy</t>
  </si>
  <si>
    <t>Numer i nazwa dokumentu dopuszczającego do obrotu i do używania
/jeżeli dotyczy/</t>
  </si>
  <si>
    <t>2.</t>
  </si>
  <si>
    <t>Deklarowany termin płatności (min. 45 dni - max 60 dni, licząc od daty otrzymania przez Zamawiającego faktury VAT)-KRYTERIUM OCENY:</t>
  </si>
  <si>
    <t xml:space="preserve">Brak podania przez Wykonawcę wymaganego terminu, będącego kryterium oceny oferty lub podanie terminu poza określonym zakresem, będzie skutkować odrzuceniem oferty. </t>
  </si>
  <si>
    <t>kwalifikowany podpis elektroniczny przedstawiciela Wykonawcy</t>
  </si>
  <si>
    <t>Cena jednostkowa  netto /j.m.</t>
  </si>
  <si>
    <t>3.</t>
  </si>
  <si>
    <t>4.</t>
  </si>
  <si>
    <t>5.</t>
  </si>
  <si>
    <t>6.</t>
  </si>
  <si>
    <t>7.</t>
  </si>
  <si>
    <t>WARTOŚĆ ZAMÓWIENIA UWZGLĘDNIAJĄCA PRAWO OPCJI (80%):</t>
  </si>
  <si>
    <t>k</t>
  </si>
  <si>
    <t>Szacunkowa ilość "j.m."
na 24 m-ce</t>
  </si>
  <si>
    <t>Wartość netto
/d*f /</t>
  </si>
  <si>
    <t>Wartości i liczby w kolumnach f, g), i) należy wpisać z dokładnością do dwóch miejsc po przecinku.</t>
  </si>
  <si>
    <t>miesiące</t>
  </si>
  <si>
    <t>Deklarowany termin dostawy (od 1 do max. 21 dni w dni robocze (pon. – pt.) od złożenia zapotrzebowania)-KRYTERIUM OCENY:</t>
  </si>
  <si>
    <t>Deklarowany termin wykonania reklamacji (min. 5 dni - max. 21 dni w dni robocze (pon. – pt.) od dnia złożenia reklamacji)-KRYTERIUM OCENY:</t>
  </si>
  <si>
    <t>Pakiet 2- Odczynniki do badań genetycznych2</t>
  </si>
  <si>
    <t>Pakiet 1- Odczynniki do badań genetycznych1</t>
  </si>
  <si>
    <t>8.</t>
  </si>
  <si>
    <t>9.</t>
  </si>
  <si>
    <t>10.</t>
  </si>
  <si>
    <t>11.</t>
  </si>
  <si>
    <t>12.</t>
  </si>
  <si>
    <t>13.</t>
  </si>
  <si>
    <t>14.</t>
  </si>
  <si>
    <r>
      <t xml:space="preserve">Formularz zawiera formuły ułatwiajace sporządzenie oferty. Wystarczy wprowadzić dane do kolumny f) Cena jednostkowa netto/ j.m. oraz wskazać stawkę podatku VAT w kol. h), aby uzyskać cenę oferty.  
</t>
    </r>
    <r>
      <rPr>
        <b/>
        <u/>
        <sz val="7.5"/>
        <rFont val="Tahoma"/>
        <family val="2"/>
        <charset val="238"/>
      </rPr>
      <t>Za wskazanie właściwej stawki VAT odpowiada Wykonawca.</t>
    </r>
  </si>
  <si>
    <t>Pakiet 3- Odczynniki do badań genetycznych3</t>
  </si>
  <si>
    <t>Standard wielkości DNA do stosowania w systemach elektroforezy DNA opartych na fluorescencji. Standard wielkości zawiera dwadzieścia trzy fluorescencyjnie znakowane fragmenty DNA, które umożliwiają kalibrację migracji i dokładne oszacowanie wielkości nieznanych fragmentów podczas elektroforezy kapilarnej. Każdy fragment DNA jest znakowany fluoroforem ROX. Standard mierzy fragmenty DNA w zakresie 50–1000 pb i dostarcza 23 jednoniciowe, znakowane ROX fragmenty o wielkości 50, 75, 100, 125, 150, 200, 250, 300, 350, 400, 450, 475, 500, 550, 600, 650, 700, 750, 800, 850, 900, 950 i 1000 pb.</t>
  </si>
  <si>
    <t>op.</t>
  </si>
  <si>
    <t>Deklarowany termin ważności przedmiotu zamówienia (odczynników) od daty dostarczenia Zamawiającemu (min. 6 miesięcy):</t>
  </si>
  <si>
    <t>Kompletny zestaw do hybrydyzacji umożliwiający przeprowadzenie hybrydyzacji do macierzy, zawierający bufor do hybrydyzacji oraz Blocking Agent. Zestaw dedykowany na 75 szkiełek.</t>
  </si>
  <si>
    <t>Zestaw buforów płuczących zawierający Wash Buffer 1 i Wash Buffer 2, które umożliwiają właściwe odpłukanie macierzy poprzez usuwanie niezhybrydyzowanego lub częściowo zhybrydyzowanego znakowanego DNA z powierzchni macierzy w celu zminimalizowania szumu sygnału.</t>
  </si>
  <si>
    <t xml:space="preserve">Human Cot-1-DNA (250 µL) stosowany do blokowania niespecyficznej hybrydyzacji w przesiewie mikromacierzy; 1 buteleczka zawiera 0.250 ml o koncentracji  1,0 mg/ml </t>
  </si>
  <si>
    <t xml:space="preserve">Zestaw do czyszczenia próbek DNA zawierający kolumny do oczyszczania wraz z probówkami (24 kolumny na zestaw) </t>
  </si>
  <si>
    <t>Szkiełka uszczelniające (backing slides) odpowiednie do zamawianych macierzy (8x60k)</t>
  </si>
  <si>
    <t>zestaw</t>
  </si>
  <si>
    <t>szt.</t>
  </si>
  <si>
    <t>Zestaw do szybkiej prenatalnej analizy aneuploidii chromosomów 13, 18, 21, X i Y, bez hodowli komórkowej, analiza aneuploidii przy użyciu 33 markerów genetycznych. Analiza w dwóch oddzielnych mieszankach PCR, aby zmniejszyć ryzyko pomylenia próbek. Zestaw do wykrywania zespołów Downa, Edwardsa, Pataua, Klinefeltera, Turnera. Zestaw oparty na ilościowej analizie fluorescencyjnej reakcji PCR (QF-PCR) obejmuje amplifikację, wykrywanie i analizę markerów krótkich powtórzeń tandemowych (STR) i markerów niepolimorficznych. Fluorescencyjnie znakowane primery są używane do amplifikacji markerów specyficznych dla chromosomów, a zatem liczba kopii każdego markera wskazuje na liczbę kopii chromosomu. Powstałe produkty PCR są rozdzielane i analizowane przy użyciu automatycznego analizatora genetycznego.</t>
  </si>
  <si>
    <t>Marker wielkości do stosowania w analizatorach genetycznych ABI 310, 3130, 3100, 3500 i 3730. Zastosowanie markera podczas elektroforezy umożliwia określanie wielkości fragmentów DNA w zakresie 73–555 pb. Marker zawiera 21 jednoniciowych fragmentów o określonych rozmiarach. Każdy z fragmentów DNA jest oznaczony barwnikiem fluorescencyjnym ORANGE i daje pojedynczy pik, gdy jest badany w warunkach denaturujących.</t>
  </si>
  <si>
    <t>Kalibrator do kalibracji widmowej podczas analizy fragmentów DNA znakowanych barwnikami NIEBIESKIMI, ZIELONYMI, ŻÓŁTYMI, CZERWONYMI i POMARAŃCZOWYMI na analizatorach genetycznych ABI 3130, 3100, 3500, 3730 i SeqStudio. Kalibrator składa się z jednej probówki, która zawiera pięć fragmentów o określonych rozmiarach, każdy fragment znakowany unikalnym barwnikiem fluorescencyjnym i jest rozcieńczany w 1 x buforze TE.</t>
  </si>
  <si>
    <t>15.</t>
  </si>
  <si>
    <t>16.</t>
  </si>
  <si>
    <t>Zestaw do diagnostyki in vitro przeznaczony do jakościowego wykrywania mutacji somatycznych KRAS w genomowym DNA wyizolowanym z tkanki nowotworowej lub osocza. Zestaw przeznaczony jest do wykrywania 22 mutacji KRAS metodą Real-Time PCR. Zestaw w formie liofilizowanej, stabilny w temperaturze pokojowej. Produkt zawiera wystarczającą ilość odczynników do przeprowadzenia 48 testów</t>
  </si>
  <si>
    <t>Zestaw do diagnostyki in vitro przeznaczony do jakościowego wykrywania mutacji somatycznych kodonu 600 BRAF metodą Real-Time PCR w genomowym DNA wyizolowanym z tkanki nowotworowej lub osocza. Zestaw przeznaczony do wykrywania mutacji BRAF V600E (1799T&gt;A), V600Ecomplex 
(1799_1800TG&gt;AA) , V600K (1798_1799GT&gt;AA) , V600D (1799_1800TG&gt;AT) i V600R (1798_1799GT&gt;AG). Zestaw w formie liofilizowanej, stabilny w temperaturze pokojowej. Produkt zawiera wystarczającą ilość odczynników do przeprowadzenia 48 testów</t>
  </si>
  <si>
    <t>Zestaw do diagnostyki in vitro przeznaczony do jakościowego wykrywania mutacji somatycznych NRAS w genomowym DNA wyizolowanym z tkanki nowotworowej lub osocza. Zestaw przeznaczony do wykrywania 20 mutacji NRAS: w kodonie 12 i13 – 8 mutacji, kodonie 59 i 61 – 7 mutacji, kodonie 117 – 3 mutacje, kodonie 146 – 2 mutacje. Zestaw w formie liofilizowanej, stabilny w temperaturze pokojowej. Produkt zawiera wystarczającą ilość odczynników do przeprowadzenia 48 testów</t>
  </si>
  <si>
    <t>Zestaw do diagnostyki in vitro przeznaczony do jakościowego wykrywania fuzji genów ALK/ROS1/RET i pominięcia eksonu 14 MET w próbkach RNA wyizolowanych z tkanki nowotworowej. Zestaw przeznaczony do wykrywania fuzji genów ALK (ocena niezrównoważonej ekspresji regionów 5P i 3P), ROS1 w eksonach 32, 34, 35-36, RET w eksonach 8-11, 12 oraz pominięcia eksonu 14 MET. Produkt liofilizowany, zawiera wystarczającą ilość odczynników do przeprowadzenia 48 testów</t>
  </si>
  <si>
    <t>Zestaw do diagnostyki in vitro przeznaczony do jakościowego wykrywania mutacji somatycznych EGFR w genomowym DNA wyizolowanym z tkanki nowotworowej lub osocza. Zestaw przeznaczony jest do wykrywania 86 mutacji EGFR. Zestaw w formie liofilizowanej, stabilny w temperaturze pokojowej. Produkt zawiera wystarczającą ilość odczynników do przeprowadzenia 48 testów</t>
  </si>
  <si>
    <t>Zestaw do diagnostyki in vitro przeznaczony do jakościowego wykrywania mutacji w kodonach 105 i 132 onkogenu IDH1 oraz kodonach 140 i 172 onkogenu IDH2 metodą Real-Time PCR w genomowym DNA wyizolowanym z tkanki nowotworowej lub krwi/szpiku kostnego. Zestaw w formie liofilizowanej, stabilny w temperaturze pokojowej. Produkt zawiera wystarczającą ilość odczynników do przeprowadzenia 48 testów</t>
  </si>
  <si>
    <t>Zestaw do diagnostyki in vitro przeznaczony do oznaczania niestabilności mikrosatelitarnej (MSI) w genomowym DNA wyizolowanym z tkanki nowotworowej lub krwi. Zestaw przeznaczony jest do analizy niestabilności 8 określonych regionów mikrosatelitarnych: BAT25, BAT26, NR21, NR22, NR24, NR27, CAT25, MONO27.  Produkt liofilizowany, zawiera wystarczającą ilość odczynników do przeprowadzenia 48 testów</t>
  </si>
  <si>
    <t>Zestaw do diagnostyki in vitro przeznaczony do jakościowego wykrywania fuzji genów NTRK1/2/3 metodą One Step Real-Time RT-PCR w genomowym DNA wyizolowanym z tkanki nowotworowej. Zestaw umożliwia wykrycie fuzji genów NTRK1/2/3:  NTRK1 w eksonach 9-10, eksonach 11-12del, eksonie 12, NTRK2 w eksonach 12-15 i 16-17, NTRK3 w eksonach 14 i 15. Produkt liofilizowany, zawiera wystarczającą ilość odczynników do przeprowadzenia 48 testów</t>
  </si>
  <si>
    <t>Zestaw do diagnostyki in vitro przeznaczony do jakościowego wykrywania mutacji somatycznych PIK3CA w genomowym DNA wyizolowanym z tkanki nowotworowej lub osocza. Zestaw przeznaczony do wykrywania 24 mutacji w genie PIK3CA. Test w formie liofilizowanej, stabilny w temperaturze pokojowej. Produkt zawiera wystarczającą ilość odczynników do przeprowadzenia 48 testów</t>
  </si>
  <si>
    <t>Zestaw do diagnostyki in vitro przeznaczony do jakościowego wykrywania stanu metylacji w promotorze genu MGMT metodami Real Time PCR oraz późniejszą analizą topnienia, w genomowym DNA wyizolowanym z tkanki nowotworowej. Zestaw przeznaczony do jakościowego wykrywania stanu metylacji 12 miejsc CpG zlokalizowanych w promotorze genu MGMT (hg19 chr10: 131 265 494 -131 265 555) metodą Real-Time PCR oraz analizą topnienia, w genomowym DNA wyizolowanym z utrwalonej w formalinie i zatopionej w parafinie tkance nowotworowej (FFPE). Test liofilizowany, zawierający odczynniki do konwersji DNA z wodorosiarczynem. Produkt posiada wystarczającą ilość odczynników do przeprowadzenia 48 testów.</t>
  </si>
  <si>
    <t xml:space="preserve">Zestaw przeznaczony do jakościowego wykrywania najczęstszych mutacji somatycznych genu FGFR3 w eksonach 7, 9, 14 (NM_000142.5) oraz fuzji genów FGFR2, FGFR3 metodą Real Time RT-PCR w DNA bądź RNA wyekstrahowanym z tkanki nowotworowej FFPE. Zestaw pozwala na zidentyfikowanie 13 mutacji w genie FGFR3, 5 fuzji - geny FGFR2 i FGFR3. Produkt liofilizowany, posiada wystarczającą ilość odczynników do przeprowadzenia 48 testów. </t>
  </si>
  <si>
    <t>Zestaw przeznaczony do wykrywania polimorfizmów genu UGT1A1 (UGT1A1*1 (TA)6, UGT1A1*28 (TA)7, UGT1A1*36 (TA)5, UGT1A1*37 (TA)8 and UGT1A1*6) metodą Real-Time PCR z genomowego DNA wyizolowanego z krwi pełnej. Każda mieszanina odczynników w dołku na 8-dołkowym pasku umożliwia współamplifikację sekwencji zmutowanej i sekwencji typu dzikiego. Zestaw w formie liofilizowanej, umożliwia przeprowadzenie 48 reakcji.</t>
  </si>
  <si>
    <t>Zestaw pozwalający na wykrycie metodą Real-Time PCR mutacji kodonów KRAS, NRAS, HRAS 12-13-61 i kodonów BRAF 600-601 z DNA z genomowego wyizolowanego z tkanki FFPE. Zestaw liofilizowany,  stabilny w temperaturze pokojowej, mieszaniny odczynników umieszczone są w dołkach na pasku, umożliwia przeprowadzenie 48 reakcji</t>
  </si>
  <si>
    <t>Zestaw wykrywający mutacje T790M i C797S (c.2389 T&gt;A, c.2390 G&gt;C) genu EGFR z genomowego DNA wyizolowanego z tkanki FFPE lub z osocza, wykorzystujący metodę Real-Time PCR. Zestaw liofilizowany,  stabilny w temperaturze pokojowej, mieszaniny odczynników umieszczone są w dołkach na pasku, umożliwia przeprowadzenie 48 reakcji</t>
  </si>
  <si>
    <t>Zestaw umożliwia identyfikację genotypów wysokiego ryzyka wirusa brodawczaka ludzkiego (HPV) - 16, 18, 31, 33, 35, 39, 45, 51, 52, 56, 58, 59, 66 i 68 metodą PCR w czasie rzeczywistym. Multipleksowa reakcja Real-Time PCR  wykorzystuje specyficzne dla genotypu sondy fluorescencyjne znakowane barwnikami FAM, ROX i Cy5 do wykrywania i docelowego genotypowania wirusa HPV oraz sondę znakowaną barwnikiem HEX do wykrywania endogennego genu kontrolnego. Produkt liofilizowany, posiada wystarczającą ilość odczynników do przeprowadzenia 48 reakcji.</t>
  </si>
  <si>
    <t>m-c</t>
  </si>
  <si>
    <t>Pakiet 5- Odczynniki do badań genetycznych5</t>
  </si>
  <si>
    <t>Zestaw do analizy mutacji BRAF przeznaczony jest do wykrywania mutacji BRAF V600E/E complex (GTG&gt;GAG/GTG&gt;GAA), V600K (GTG&gt;AAG), V600R (GTG&gt;AGG), V600D (GTG&gt;GAT), V600M (GTG&gt;ATG) i V600G (GTG&gt;GGG). Metoda wykorzystywana Realtime PCR. Zestaw posiada certyfikację CE IVD. Zestaw walidowany na genomowe DNA izolowane z osocza i FFPE  lub pozakomórkowe DNA izolowane z osocza. Zestaw walidowany na termocyklery:
• Applied Biosystems® - 7300, 7500, 7900HT, StepOne, StepOne Plus 
• Applied Biosystems® QuantStudio 5TM
• Rotor-Gene® Q, 3000, 6000
• LightCycler® 480
• Cobas® 4800, Cobas® z480
• Bio-Rad® CFX96
Zestaw zawiera wszystkie niezbędne reagenty do przeprowadzenia reakcji Real-time PCR ( Mutation Detection Reaction Mix,  PPM1,  PPM2, PPM3, PPM4, PPM5, kontrolę pozytywną BRAF V600E/K/R/D/M). Wykorzystywana optymalna  koncentracja DNA: dla cfDNA - 3,5-15 ng/reakcję, dla genomowego DNA 20ng/reakcję. Całkowita objętość reakcji - 30µl. Badanie jednego pacjenta przebiega w 5 dołkach. Zestaw wykorzystuje dwa kanały odczytu FAM i VIC. Zestaw przeznaczony na wykonanie 64 reakcji.</t>
  </si>
  <si>
    <t>Zestaw do analizy przeznaczony do wykrywania co najmniej 50 mutacji somatycznych EGFR eksonów 18 (G719A, G719S, G719C, G719D), 19 ( 16 delecji), 20 (insCAC, insGGT, T790M- z obecnością i bez obecności sąsiedniego SNP, rs1050171 (c. G2361A, p. Q787Q) i 21 (L858R) w ludzkim genomowym DNA (cf-DNA). Metoda wykorzystywana Realtime PCR. Zestaw posiada certyfikację CE IVD. Zestaw walidowany na ludzkie genomowe DNA (cf-DNA) izolowane z osocza. Zestaw walidowany na termocyklery:
• Applied Biosystems® QuantStudio 5TM
• Bio-Rad® CFX96
W skład zestawu wchodzą odczynniki, startery i sondy do oznaczenia mutacji w badanym genie oraz do analizy kontroli wewnętrznej wykonania reakcji PCR w czasie rzeczywistym. Zestaw zawiera odczynniki pozwalające na wykonanie oznaczeń mutacji oraz do przeprowadzenia kontroli pozytywnej, negatywnej i kontroli wewnętrznych 
Kontrola pozytywna to mieszanina syntetycznych sekwencji DNA odpowiadających każdej mutacji wykrytej przez ten zestaw oraz kontroli wewnętrznej.
Cykle rozmrażania i zamrażania można powtarzać maksymalnie 3 razy. Wykorzystywana optymalna  koncentracja cfDNA:  1,5-15 ng/reakcję. Całkowita objętość reakcji - 30µl. Badanie jednego pacjenta przebiega w 7 dołkach. Zestaw wykorzystuje kanały odczytu FAM, VIC, ROX, Cy5. Zestaw przeznaczony na wykonanie 48 reakcji.</t>
  </si>
  <si>
    <t>Panel do wykrywania mutacji w raku jelita grubego przeznaczony jest do wykrywania mutacji w kodonach KRAS i NRAS: 12, 13, 59, 61, 117, 146; BRAF: 600; PIK3CA: 542, 545, 1047; AKT1: 17 w ludzkim genomowym DNA. Metoda wykorzystywana Realtime PCR. Zestaw posiada certyfikację CE IVD. Zestaw walidowany na genomowe DNA izolowane z FFPE  oraz mrożonej tkanki. Zestaw walidowany na termocyklery:
• Applied Biosystems® 7500/7500 Fast 
• Roche® LightCycler 480 
• Bio-Rad CFX96 
• QuantStudio™ 5, 7, and Dx 
Zestaw zawiera wszystkie niezbędne reagenty do przeprowadzenia reakcji Real-time PCR (Mutation Detection Reaction Mix,  PPM1, PPM2, PPM3, PPM4, PPM5, PPM6, kontrolę pozytywną . Wykorzystywana optymalna  koncentracja DNA: 10 ng/reakcję. Cykle rozmrażania i zamrażania można powtarzać maksymalnie 3 razy
Całkowita objętość reakcji - 30µl. Badanie jednego pacjenta przebiega w 6 dołkach. Zestaw wykorzystuje dwa kanały odczytu FAM, VIC, ROX, Cy5. Zestaw przeznaczony na wykonanie 48 reakcji.</t>
  </si>
  <si>
    <t>Zestaw przeznaczony do wykrywania mutacji somatycznych EGFR eksonów 18 (G719A, G719S, G719C, G719D), 19 ( 44 delecje), 20 (2319-2320 insCAC, 2310-2311 insGGT,  2307-2308 insGCCAGCGTG (ins9), T790M, S768I)   i 21 (L858R, L861Q) w ludzkim genomowym DNA. Metoda wykorzystywana Real-time PCR. Zestaw posiada certyfikację CE IVD. Zestaw walidowany na ludzkie genomowe DNA  izolowane ze świeżej/mrożonej tkanki, FFPE. Zestaw walidowany na termocyklery:
• Applied Biosystems® - 7300, 7500, 7900HT, StepOne, StepOne Plus 
• Applied Biosystems® QuantStudio 5TM
• Rotor-Gene® Q
• LightCycler® 480
• Cobas® 4800, Cobas® z480
• Bio-Rad® CFX96
Zestaw zawiera wszystkie niezbędne reagenty do przeprowadzenia reakcji Real-time PCR: odczynniki, startery i sondy do oznaczenia mutacji w badanym genie oraz do analizy kontroli wewnętrznej wykonania reakcji PCR w czasie rzeczywistym. Kontrola pozytywna to mieszanina syntetycznych sekwencji DNA odpowiadających każdej mutacji wykrytej przez ten zestaw oraz kontrola wewnętrzna. Zestaw wykrywa co najmniej 5% mutacji w tle genomowego DNA typu dzikiego wyizolowanego z tkanki nowotworowej w teście reakcji PCR w czasie rzeczywistym w oparciu o technologie Taqman przy użyciu specyficznych oligonukleotydów. Cykle rozmrażania i zamrażania można powtarzać maksymalnie 3 razy. Wykorzystywana optymalna  koncentracja 10 ng/reakcję 
Całkowita objętość reakcji - 30µl. Badanie jednego pacjenta przebiega w 8 dołkach. Zestaw wykorzystuje kanały odczytu: FAM, HEX/VIC. Zestaw przeznaczony na wykonanie 52 reakcji.</t>
  </si>
  <si>
    <t>Zestaw do wykrywania mutacji GIST jest przeznaczony do wykrywania mutacji somatycznych c-Kit (21 mutacji) i PDGFRA (EX18_p.D842V) w ludzkim genomowym DNA. Metoda wykorzystywana: reakcja łańcuchowej polimerazy (PCR) w czasie rzeczywistym, która wykorzystuje specyficzne dla alleli primery do identyfikacji obecności mutacji somatycznych. Zestaw posiada certyfikację CE IVD. Zestaw walidowany na genomowe DNA izolowane z tkanek świeżych bądź z FFPE. Zestaw walidowany na termocyklery:
• Applied Biosystems® 7500/7500 Fast 
• Roche® LightCycler 480 
• Bio-Rad CFX96 
Zestaw zawiera wszystkie niezbędne reagenty do przeprowadzenia reakcji Real-time PCR ( Mutation Detection Reaction Mix,  PPM1, PPM2, PPM3, PPM4, kontrolę pozytywną, kontrolę negatywną). Mieszanka kontroli pozytywnej zawiera mieszaninę syntetycznych sekwencji DNA, które odpowiadają każdej mutacji wykrytej przez ten zestaw na tle dzikiego typu genomowego DNA. Wykorzystywana optymalna koncentracja DNA: 10 ng/reakcję
Całkowita objętość reakcji - 30µl. Badanie jednego pacjenta przebiega w 4 dołkach. Test ten można wykonać w ciągu około 2 godzin od wyizolowania DNA do otrzymania wyniku. Zestaw wykorzystuje kanały odczytu FAM, VIC, ROX i CY5. Zestaw przeznaczony na wykonanie 44 reakcji.</t>
  </si>
  <si>
    <t>Zestaw jest przeznaczony do wykrywania mutacji somatycznych w genach IDH1 (R132H, R132C, R132S, R132G, R132L, R132P, R132V, R100Q) i IDH2 (R172K, R172M, R172W, R172G, R172S, R140Q, R140W, R140L, R140G) w genomowym DNA wyizolowanym z tkanki ludzkiej. Metoda wykorzystywana: real-time PCR. Zestaw posiada certyfikację CE IVD. Materiał wymagany: genomowe DNA wyizolowane ze świeżych tkanek, FFPE lub krwi 
Zestaw walidowany na termocyklery:
• Applied Biosystems QuantStudio TM 5 Fast 
• LightCycler® 480 
• Applied Biosystems QuantStudio® 7500 Fast &amp; Standard Instruments 
• Rotor-Gene® Q 
• BioRad CFX96 
Zestaw zawiera wszystkie niezbędne reagenty do przeprowadzenia reakcji Real-time PCR ( Mutation Detection Reaction Mix,  PPM1, PPM2, PPM3, PPM4, kontrolę pozytywną, kontrolę negatywną). Mieszanka kontroli pozytywnej zawiera mieszaninę syntetycznych sekwencji DNA, które odpowiadają każdej mutacji wykrytej przez ten zestaw, oraz kontrolę wewnętrzną. Wykorzystywana optymalna koncentracja DNA: 5-15 ng/reakcję. Całkowita objętość reakcji - 20µl. Badanie jednego pacjenta przebiega w 5 dołkach. Zestaw wykorzystuje kanały odczytu FAM, VIC. Zestaw przeznaczony na wykonanie 38 reakcji.</t>
  </si>
  <si>
    <t>Zestaw Realtime PCR umożliwia wykrywanie mutacji somatycznych genu POLE. Zestaw walidowany na genomowe DNA izolowane ze świeżej tkanki bądź FFPE, pełnej krwi, szpiku kostnego, cf-DNA.  Zestaw walidowany na termocyklery:
•  Biorad® CFX96
• Life Technologies ABI Prism® - 7500
• Roche, LightCycler® 480 II
Zestaw zawiera wszystkie niezbędne reagenty do przeprowadzenia reakcji Real-time PCR ( PCR Mix, PPM1- PPM8, kontrolę pozytywną, ddH2o, wild type DNA). Cykle rozmrażania i zamrażania można powtarzać maksymalnie 5 razy. Wykorzystywana optymalna  koncentracja DNA: 10 ng/ul. Czułość analityczna oraz specyficzność 100%. Całkowita objętość reakcji - 20µl. Badanie jednego pacjenta przebiega w 8 dołkach 
Zestaw wykorzystuje dwa kanały odczytu FAM i VIC. Zestaw przeznaczony na wykonanie 25 reakcji.</t>
  </si>
  <si>
    <t>Zestawt przeznaczony do wykrywania i ilościowego oznaczania mutacji JAK2 V617F (c.1849G&gt;T) w ludzkim genomowym DNA.
Materiał wymagany: genomowe DNA wyizolowane ze świeżej tkanki bądź FFPE . Zestaw walidowany na termocyklery:
•  Biorad® CFX96, Real-time PCR System (Bio-Rad) 
•  Life Technologies ABI Prism® - 7500, Step-One &amp; QuantStudio Series 
• Qiagen Rotor-Gene® 3000 Q5/Q6 
• Roche, LightCycler® 480 II, Cobas Z480 
• BioMolecular Systems, MicPCR
Zestaw zawiera wszystkie niezbędne reagenty do przeprowadzenia reakcji Real-time PCR ( PCR Mix, PPM1, kontrolę pozytywną, ddH2o, kalibrator). Cykle rozmrażania i zamrażania można powtarzać maksymalnie 5 razy. Granica wykrywalności (LOD) została ustalona przy użyciu próbek, które przygotowano w rozcieńczeniach syntetycznych. Stwierdzono, że wynosi ona 0,018%, z 95% pewnością. Całkowita objętość reakcji - 20µl
Badanie jednego pacjenta wymaga 1 dołka/ probówki. Zestaw wykorzystuje kanały odczytu FAM, VIC.
Zestaw przeznaczony na wykonanie 50 reakcji.</t>
  </si>
  <si>
    <t>Zestaw do diagnostyki in vitro do stosowania w laboratoriach klinicznych, umożliwiający ilościowe określenie liczby powtórzeń tripletów CGG w niekodowanym regionie 5’ genu upośledzenia umysłowego z powodu łamliwego chromosomu X („upośledzenie umysłowe z powodu łamliwego chromosomu X-1”: FMR1; lub FXS), jako pomoc w klinicznej diagnostyce choroby związanej z zespołem łamliwego chromosomu X, zespołem drżenia/ataksji związanym z łamliwym chromosomem X (FXTAS) i pierwotną niewydolnością jajników związaną z łamliwym chromosomem X (FXPOI). Zestaw umożliwia ilościowe określenie wielkości alleli do 200 powtórzeń. Rozszerzenia o ponad 200 powtórzeń także można wykryć. Procedura oparta na reakcji łańcuchowej polimerazy z zastosowaniem potrójnych powtórzeń primerów (TP-PCR) przy użyciu primerów fluorescencyjnych, a następnie analizie wielkości amplifikowanych fragmentów fluorescencyjnych w sekwencerze kapilarnym i przeliczeniu wielkości fragmentu na odpowiadającą mu liczbę powtórzeń. Zestaw na 25 oznaczeń.</t>
  </si>
  <si>
    <t>Zestaw do diagnostyki in vitro przeznaczony do stosowania w laboratoriach klinicznych, do ilościowego określania liczby powtórzeń tripletu CAG (cytozyna-adenina-guanina), zlokalizowanego na eksonie 1 genu IT15 (HTT), co może prowadzić do powstania choroby Huntingtona. 
Zestaw służy do określania zarówno prawidłwoych jak i nieprawidłowych alleli, które mają odpowiednio od 10 do 35 powtórzeń lub więcej niż 36 powtórzeń. Heterozygotyczne i możliwe homozygotyczne allele o rozmiarze równym lub mniejszym niż 121 powtórzeń CAG są kwantyfikowane. Procedura oparta na reakcji łańcuchowej polimerazy z zastosowaniem potrójnych powtórzeń primerów (TP-PCR) przy użyciu primerów fluorescencyjnych, a następnie analizie wielkości amplifikowanych fragmentów fluorescencyjnych w sekwencerze kapilarnym i przeliczeniu wielkości fragmentu na odpowiadającą mu liczbę powtórzeń. Zestaw na 16 oznaczeń.</t>
  </si>
  <si>
    <t>Zestaw do diagnostyki in vitro przeznaczony do stosowania w laboratoriach klinicznych, który ilościowo określa liczbę powtórzeń CAG SCA 1, 2, 3, 6, 7 na początku eksonów odpowiadających im genów oraz powtórzeń CTA/CTG w regionie 3’UTR w genie SCA 8. Zestaw ma na celu pomoc w diagnostyce autosomalnie dominujących ataksji rdzeniowo-móżdżkowych. Zestaw pozwala określać zarówno prawidłwe, jak i niezdrowych allele, których rozmiar jest równy lub mniejszy niż 200 powtórzeń. Zakres klasyfikacji zależy od konkretnego typu SCA. Procedura opiera się na multipleksowej reakcji łańcuchowej polimerazy (PCR) genomowego DNA wyekstrahowanego z krwi obwodowej, a następnie analizie fluorescencyjnej wielkości fragmentów PCR uzyskanych przez analizator genetyczny i przeliczeniu tej wielkości na liczbę powtórzeń CAG lub CTA/CTG. Zestaw na 16 oznaczeń.</t>
  </si>
  <si>
    <t>Zestaw do diagnostyki in vitro przeznaczony do stosowania w laboratoriach klinicznych, który ilościowo określa liczbę powtórzeń CTG (cytozyna-tymina-guanina) regionu 3´UTR genu DMPK w dystrofii miotonicznej typu 1 (DM1). Zestaw pozwala na potwierdzenie homozygotyczności i wykrycie fałszywie homozygotycznego występowania allelu wyższego zakresu. Procedura opiera się na multipleksowej reakcji łańcuchowej polimerazy (PCR) genomowego DNA wyekstrahowanego z krwi obwodowej, a następnie analizie fluorescencyjnej wielkości fragmentów PCR uzyskanych przez analizator genetyczny i przeliczeniu tej wielkości na liczbę powtórzeń. Zestaw na 16 oznaczeń.</t>
  </si>
  <si>
    <t>Zestaw do diagnostyki in vitro przeznaczony do stosowania w laboratoriach klinicznych, który ilościowo określa liczbę powtórzeń GAA (guanina-adenina-adenina) w pierwszym intronie genu kodującego frataksynę (FXN) w ataksji Friedreicha. Zestaw pozwala określić prawidłowe allele, które mają od 5 do 30 powtórzeń GAA, pacjentów z łagodnym fenotypem (30-49 powtórzeń) i ciężkim (50-1300). Procedura opiera się na łańcuchowej reakcji polimerazy (PCR), a następnie analizie fluorescencyjnej wielkości fragmentów PCR uzyskanych przez analizator genetyczny i przeliczeniu tej wielkości na liczbę powtórzeń GAA. Zestaw na 16 oznaczeń.</t>
  </si>
  <si>
    <t>Pakiet 6- Odczynniki do badań genetycznych6</t>
  </si>
  <si>
    <t>Zestaw do homogenizacji tkanek;  probówki zakręcane (2 ml) zawierające kulki ceramiczne o średnicy 1,4 mm; wolne od RNA i DNA.</t>
  </si>
  <si>
    <t>Pakiet 7- Odczynniki do badań genetycznych7</t>
  </si>
  <si>
    <t>Azotan srebra czysty op - 25g</t>
  </si>
  <si>
    <t>Deklarowany termin ważności przedmiotu zamówienia (odczynników) od daty dostarczenia Zamawiającemu (min. 24 miesiące):</t>
  </si>
  <si>
    <t>Pakiet 8- Miniwirówka  dla Medycznego Laboratorium Toksykologicznego</t>
  </si>
  <si>
    <t>Dostawa jednorazowa</t>
  </si>
  <si>
    <t>Deklarowany termin wykonania reklamacji (min. 5 dni - max. 9 dni w dni robocze (pon. – pt.) od dnia złożenia reklamacji)-KRYTERIUM OCENY:</t>
  </si>
  <si>
    <t>Pakiet 9- Materiały zużywalne dla Medycznego Laboratorium Toksykologicznego</t>
  </si>
  <si>
    <t>17.</t>
  </si>
  <si>
    <t>18.</t>
  </si>
  <si>
    <t>19.</t>
  </si>
  <si>
    <t>20.</t>
  </si>
  <si>
    <t>21.</t>
  </si>
  <si>
    <t>22.</t>
  </si>
  <si>
    <t>23.</t>
  </si>
  <si>
    <t>24.</t>
  </si>
  <si>
    <t>25.</t>
  </si>
  <si>
    <t>26.</t>
  </si>
  <si>
    <t>27.</t>
  </si>
  <si>
    <t>28.</t>
  </si>
  <si>
    <t>29.</t>
  </si>
  <si>
    <t>30.</t>
  </si>
  <si>
    <t>31.</t>
  </si>
  <si>
    <t>32.</t>
  </si>
  <si>
    <t>33.</t>
  </si>
  <si>
    <t>34.</t>
  </si>
  <si>
    <t>35.</t>
  </si>
  <si>
    <t>36.</t>
  </si>
  <si>
    <t>37.</t>
  </si>
  <si>
    <t>Probówki okrągłodenne 5 ml PS ( 12x75mm)</t>
  </si>
  <si>
    <t>Korki do probówek 5 ml z PS , typ karbowany, średnica 12 mm</t>
  </si>
  <si>
    <t>Końcówki do pipet o pojemności do 200 µl typu Gilson żółte</t>
  </si>
  <si>
    <t>Końcówki do pipet o pojemności do 1000 µl typu Gilson niebieskie</t>
  </si>
  <si>
    <t xml:space="preserve">Końcówki z filtrem  o poj.  do 300 µl  w pudełku </t>
  </si>
  <si>
    <t>Końcówki do pipet o pojemności do 5000 µl bezbarwne</t>
  </si>
  <si>
    <t>Kuwety PS makro 2-4 ml</t>
  </si>
  <si>
    <t>Kuwety z polimetakrylu metylu do mierzenia abs. w widmie UV  (12,5x12,5,45 mm)</t>
  </si>
  <si>
    <t xml:space="preserve">Paski wskaźnikowe w zakresie pH 1-10 </t>
  </si>
  <si>
    <t>Parafilm (4 inch x 125 ft)</t>
  </si>
  <si>
    <t xml:space="preserve">Sączki jakościowe małe (7 cm) </t>
  </si>
  <si>
    <t xml:space="preserve">Sączki jakościowe średnie  (11 cm) </t>
  </si>
  <si>
    <t xml:space="preserve">Sączki jakościowe duże (15 cm) </t>
  </si>
  <si>
    <t xml:space="preserve">Wata szklana </t>
  </si>
  <si>
    <t>Pipety automatyczne zmiennopojemnościowe o pojemności do 1000 µl</t>
  </si>
  <si>
    <t>Pipety automatyczne zmiennopojemnościowe o pojemności do 5000 µl</t>
  </si>
  <si>
    <t>Lejki laboratoryjne ze szkła bromokrzemowego średnica 30 mm</t>
  </si>
  <si>
    <t>Lejki laboratoryjne ze szkła bromokrzemowego średnica 80 mm</t>
  </si>
  <si>
    <t>Cylinder szklany 100 ml</t>
  </si>
  <si>
    <t>Cylinder szklany 50 ml</t>
  </si>
  <si>
    <t>Kapilary nieheparynowane do hematokrytu dł. 75 mm, obj. 60ul</t>
  </si>
  <si>
    <t>Kolba miarowa szklana z korkiem 1000 ml</t>
  </si>
  <si>
    <t xml:space="preserve">Bibuła Watchman </t>
  </si>
  <si>
    <t>Probówka typu ependorff do wirowania  o obj. 1,5ml, materiał PP, przezroczysty z podziałką i miejscem na opis (10 x 40 mm)</t>
  </si>
  <si>
    <t>Probówka typu ependorff do osmometru do obj. 1,5ml, materiał PP, przezroczysty z podziałka i miejscem na opis ( średnica 10,8 mm długość produktu 39mm)</t>
  </si>
  <si>
    <t>Cylinder miarowy szklany z podziałką 100 ml, wysoki, szkło borokrzemowe</t>
  </si>
  <si>
    <t>Pipeta automatyczna ośmiokanałowa 50-300ul</t>
  </si>
  <si>
    <t xml:space="preserve">Przykrywka wykonana z PS do płytek titracyjnych </t>
  </si>
  <si>
    <t>Pudełko Cryo na 81 probówek 1,2-2,0 ml</t>
  </si>
  <si>
    <t>Kolba miarowa ze szkła borokrzemowego z korkiem i skala 10 ml</t>
  </si>
  <si>
    <t>Statyw na probówki srednica otworu 12-20 mm</t>
  </si>
  <si>
    <t xml:space="preserve">Statyw plastikowy na probówki Falcon 15 ml, 50 miejsc </t>
  </si>
  <si>
    <t xml:space="preserve">Statyw plastikowy na epnedorff 1,5 ml </t>
  </si>
  <si>
    <t>Statyw karuzelowy na pipety - 6 pipet</t>
  </si>
  <si>
    <t>Mikroprobówka z zakretką 2 ml, podstawa stożkowa z kołnierzem</t>
  </si>
  <si>
    <t>Probówki wirówkowe typu Falcon 15 ml do mrożenia</t>
  </si>
  <si>
    <t>Wanna dezynfekcyjna 5l</t>
  </si>
  <si>
    <t>pudełko (96 szt.)</t>
  </si>
  <si>
    <t>1 szt.</t>
  </si>
  <si>
    <t>1 szt</t>
  </si>
  <si>
    <t>Szacunkowa ilość "j.m."
na 12 m-cy</t>
  </si>
  <si>
    <t>500 gr</t>
  </si>
  <si>
    <t xml:space="preserve">1 szt. </t>
  </si>
  <si>
    <t xml:space="preserve"> op. ( 500 szt. )</t>
  </si>
  <si>
    <t>1szt.</t>
  </si>
  <si>
    <t xml:space="preserve"> op. (50 szt.)</t>
  </si>
  <si>
    <t xml:space="preserve"> op. (500 szt.)</t>
  </si>
  <si>
    <t xml:space="preserve"> op. (1000 szt.)</t>
  </si>
  <si>
    <t xml:space="preserve"> op.(1000 szt.)</t>
  </si>
  <si>
    <t xml:space="preserve">op.      (100 szt.) </t>
  </si>
  <si>
    <t xml:space="preserve">op. (100 szt.) </t>
  </si>
  <si>
    <t xml:space="preserve">op. (200 szt.) </t>
  </si>
  <si>
    <t xml:space="preserve">op. (500 szt.) </t>
  </si>
  <si>
    <t>Deklarowany termin dostawy (od 1 do max. 6 dni w dni robocze (pon. – pt.) od złożenia zapotrzebowania)-KRYTERIUM OCENY:</t>
  </si>
  <si>
    <t>Deklarowany termin wykonania reklamacji (min. 3 dni - max. 9 dni w dni robocze (pon. – pt.) od dnia złożenia reklamacji)-KRYTERIUM OCENY:</t>
  </si>
  <si>
    <t>Deklarowany termin ważności przedmiotu zamówienia od daty dostarczenia Zamawiającemu (min. 12 miesięcy):</t>
  </si>
  <si>
    <t xml:space="preserve">op.(1000 szt.) </t>
  </si>
  <si>
    <t xml:space="preserve">op. (1000 szt.) </t>
  </si>
  <si>
    <t>godziny</t>
  </si>
  <si>
    <t>Pakiet 10- Testy kasetkowe dla Medycznego Laboratorium Toksykologicznego</t>
  </si>
  <si>
    <t>testy kasetkowe do wykrywania amfetaminy w moczu (cut off - 300 ng/ml)</t>
  </si>
  <si>
    <t>testy kasetkowe do wykrywania metamfetaminy w moczu (cut off - 1000 ng/ml)</t>
  </si>
  <si>
    <t>testy kasetkowe do wykrywania THC w moczu (cut off - 50 ng/ml)</t>
  </si>
  <si>
    <t>testy kasetkowe do wykrywania pregabaliny w moczu (cut off - 500 ng/ml)</t>
  </si>
  <si>
    <t>testy kasetkowe do wykrywania opiatów w moczu (cut off - 300 ng/ml)</t>
  </si>
  <si>
    <t>testy kasetkowe do wykrywania kokainy w moczu (cut off - 300 ng/ml)</t>
  </si>
  <si>
    <t>testy kasetkowe do wykrywania metadonu w moczu (cut off - 300 ng/ml)</t>
  </si>
  <si>
    <t>testy kasetkowe do wykrywania PCP (fencyklidyny) w moczu (cut off - 25 ng/ml)</t>
  </si>
  <si>
    <t>testy kasetkowe do wykrywania buprenorfiny w moczu (cut off - 10 ng/ml)</t>
  </si>
  <si>
    <t>testy kasetkowe do wykrywania pochodnych benzodiazepiny w moczu (cut off - 200 ng/ml)</t>
  </si>
  <si>
    <t>testy kasetkowe do wykrywania barbituranów w moczu (cut off - 300 ng/ml)</t>
  </si>
  <si>
    <t>testy kasetkowe do wykrywania Multi 5 AW w moczu (ABP 10 ng/ml, CAT 100 ng/ml, MDPV 500 ng/ml, MEP 100 ng/ml, Spice K2 50 ng/ml)</t>
  </si>
  <si>
    <t>testy kasetkowe do wykrywania EDDP w moczu (cut off - 100 ng/ml)</t>
  </si>
  <si>
    <t>testy kasetkowe do wykrywania paracetamolu w moczu (cut off - 5000 ng/ml)</t>
  </si>
  <si>
    <t>testy kasetkowe do wykrywania syntetycznych kannabinoidów/Spice K2 w moczu (cut off - 50 ng/ml)</t>
  </si>
  <si>
    <t>testy kasetkowe do wykrywania kwasu gamma-hydroksymasłowego w moczu (cut off - 10 ng/ml)</t>
  </si>
  <si>
    <t>testy kasetkowe do wykrywania LSD w moczu (cut off - 10 ng/ml)</t>
  </si>
  <si>
    <t>testy kasetkowe do wykrywania ketaminy w moczu (cut off - 1000 ng/ml)</t>
  </si>
  <si>
    <t>testy kasetkowe do wykrywania MDMA (ekstazy) w moczu (cut off - 500 ng/ml)</t>
  </si>
  <si>
    <t>testy kasetkowe do wykrywania fentanylu w moczu (cut off - 10 ng/ml)</t>
  </si>
  <si>
    <t>testy kasetkowe do wykrywania TCA w moczu (cut off - 300 ng/ml)</t>
  </si>
  <si>
    <t>testy zanurzeniowe do wykrywania sfałszowanego moczu</t>
  </si>
  <si>
    <t>kontrola dodatnia i ujemna do testów kasetkowych narkotyków i leków w moczu </t>
  </si>
  <si>
    <t>kupon 5000 testów kompatybilny z czytnikiem Rapid Slide Scanner III </t>
  </si>
  <si>
    <t>op. (30 sztuk)</t>
  </si>
  <si>
    <t>op. (25 sztuk)</t>
  </si>
  <si>
    <t>op. (2x 5ml)</t>
  </si>
  <si>
    <t>1 szt. (5000)</t>
  </si>
  <si>
    <t>Pakiet 11-  Odczynniki do diagnostyki manualnej dla pracowni mykologicznej i parazatylogicznej w Medycznym Laboratorium Mikrobiologicznym, ZDL CSK UM W ŁODZI</t>
  </si>
  <si>
    <t>Płytka do oznaczania MIC grzybów metodą mikrorozcieńczeń, op.= 1x10</t>
  </si>
  <si>
    <t>Bulion do oznaczania MIC grzybów metodą mikrorozcieńczeń, op.= 10x11ml</t>
  </si>
  <si>
    <t>Sterylna woda destylowana, op.= 100x5ml</t>
  </si>
  <si>
    <t>Podłoże agarowe Sabouraud z glukozą, gotowa pożywka na płytkach Petriego 90mm, op.10 szt</t>
  </si>
  <si>
    <t>Podłoże agarowe Sabouraud z glukozą, gentamicyną i chloramfenikolem, gotowa pożywka na płytkach Petriego 90mm, op. 10 szt</t>
  </si>
  <si>
    <t>Podłoże agarowe z ekstraktem słodowym, gotowa pożywka na płytkach Petriego 90mm, op.10 szt</t>
  </si>
  <si>
    <t>Podłoże agarowe Taplin do hodowli dermatofitów z chlorotetracyklina, cykloheksymidem, gentamicyną, czerwienią fenolową, gotowa pożywka na płytkach Petriego 90mm, op.10 szt</t>
  </si>
  <si>
    <t>Podłoże agarowe Dermasel z cyklohesymidem i chloramfenikolem, gotowa pożywka na płytkach Petriego 90mm, op.10 szt</t>
  </si>
  <si>
    <t>Podłoże agarowe Dichloran Rose-Bengal Chloramphenicol (DRBC) Agar, gotowa pożywka na płytkach Petriego 90mm, op.10 szt</t>
  </si>
  <si>
    <t>Podłoże agarowe FAA dla wymagających beztenowców z kwrią końską, gotowa pożywka na płytkach Petriego 90mm, op.10 szt</t>
  </si>
  <si>
    <t>Barwnik Lactophenol Aniline Blue w ampułkach, op. 50 szt.</t>
  </si>
  <si>
    <t>Szkiełka nakrywkowe 22 mm x 22 mm, klasa grubości 1 (0,13 - 0,16mm), op. 200 szt.</t>
  </si>
  <si>
    <t>Końcówki do pipet, 0,2-10ul, z filtrem, sterylne, pudełko/stojak op=10x96szt</t>
  </si>
  <si>
    <t>Końcówki do pipet, 0,5-200ul, z filtrem, sterylne, pudełko/stojak op=10x96szt</t>
  </si>
  <si>
    <t>Końcówki do pipet, 100-1000ul, z filtrem, sterylne, pudełko/stojak op=10x96szt</t>
  </si>
  <si>
    <t>Rynienki o objętości 50 ml (pakowane po 5 szt.); op.= 200 szt., sterylne</t>
  </si>
  <si>
    <t>Wymazówki bez podłoża transportowego w probówce transportowej z wacikiem wiskozowym sterylne, op.= 100 szt., sterylne</t>
  </si>
  <si>
    <t>Płytki Petriego 90mm, wys. 14,2mm, sterylne, bez żeber wentylacyjnych, op. 600 szt. (25 szt w rękawie)</t>
  </si>
  <si>
    <t>Kontrola dodatnia testu na obecność rotawirusa (antygen rotawirusa)</t>
  </si>
  <si>
    <t>Kontrola dodatnia testu na obecność adenowirusa (antygen adenowirusa)</t>
  </si>
  <si>
    <t>Kontrola dodatnia testu na obecność SARS-CoV-2 (antygen koroanwirusa SARS-CoV-2)</t>
  </si>
  <si>
    <t>Kontrola dodatnia testu na obecność wirusa grypy A (antygen wirusa grypy A)</t>
  </si>
  <si>
    <t>Kontrola dodatnia testu na obecność pierwotniaka Giardia (antygen Giardia)</t>
  </si>
  <si>
    <t>Kontrola dodatnia testu na obecność Helicobacter pylori (antygen Helicobacter pylori)</t>
  </si>
  <si>
    <t>Olejek imersyjny w minibutelce z zakraplaczem i statywem, 2x15 ml</t>
  </si>
  <si>
    <t>Pipeta 8-kanałowa, zakres 10-100μl objętości</t>
  </si>
  <si>
    <t>Roztwór fizjologiczny 0,85% NaCl, w zakręcanych szklanych probówkach,  op. 20 probówek x 10 mL</t>
  </si>
  <si>
    <t>Szacunkowa ilość "j.m."
na 36 m-cy</t>
  </si>
  <si>
    <t>tygodnie</t>
  </si>
  <si>
    <t>poz 1-3, 11, 13-18 - Deklarowany termin ważności przedmiotu zamówienia od daty dostarczenia Zamawiającemu (min. 12 miesięcy):</t>
  </si>
  <si>
    <t>poz 4-10 - Deklarowany termin ważności przedmiotu zamówienia od daty dostarczenia Zamawiającemu (min. 6 tygodni):</t>
  </si>
  <si>
    <t>n.d.</t>
  </si>
  <si>
    <t>poz 19-24, 27 -Deklarowany termin ważności przedmiotu zamówienia od daty dostarczenia Zamawiającemu (min. 6 miesięcy):</t>
  </si>
  <si>
    <t>poz. 12,25,26 - Deklarowany termin ważności przedmiotu zamówienia od daty dostarczenia Zamawiającemu:</t>
  </si>
  <si>
    <t>Pakiet 12-  Mikroskop stereoskopowy dla pracowni mykologicznej w Medycznym Laboratorium Mikrobiologicznym, ZDL CSK UM W ŁODZI</t>
  </si>
  <si>
    <t>Mikroskop stereoskopowy z głowicą binokularowa z systemem optyki Greenough, współczynnik zoom 6:1
z układem zapadkowym Click-Stop, zakres powiększeń standard 7.5x – 45x, dystans roboczy WD=100 mm, tubusy okularowe nachylone pod kątem 45°, regulacja rozstawu międzyźrenicowego 50 - 75 mm; dwa okulary WF10X o numerze pola FN20, regulacją dioptrii w zakresie ±5D w tubusach okularowych, muszle oczne, możliwość instalacji mikrometru okularowego; uchwyt głowicy mikroskopu, z regulacją ostrości 43 mm, statyw z pilastrem fi25 mm, bez oświetlaczy, gniazdo na płytkę stolikową, czarno-biała płytka, pokrowiec, wymiary 237x170x398 mm</t>
  </si>
  <si>
    <t>Oświetlacz pierścieniowy z płynną regulacją intensywności oświetlenia, temperatura barwowa 6800K, kompatybilny do mikroskopu z pozycji 1</t>
  </si>
  <si>
    <t>WARTOŚĆ ZAMÓWIENIA:</t>
  </si>
  <si>
    <t>Udzielony okres gwarancji na przedmiot zamówienia od daty dostarczenia Zamawiającemu (min. 24 miesięce):</t>
  </si>
  <si>
    <t>Pakiet 13-   Odczynniki chemiczne do diagnostyki dla pracowni mykologicznej i parazatylogicznej w Medycznym Laboratorium Mikrobiologicznym, ZDL CSK UM W ŁODZI</t>
  </si>
  <si>
    <t>ETYLOWY ALKOHOL - CZYSTY 70%</t>
  </si>
  <si>
    <t>ETYLOWY ALKOHOL - CZYSTY 96%</t>
  </si>
  <si>
    <t>WSKAŹNIK YAMADY, ZAKRES PH 4-10</t>
  </si>
  <si>
    <t>DIMETYLU SULFOTLENEK - CZYSTY</t>
  </si>
  <si>
    <t>ZIELEŃ MALACHITOWA - CIAŁO STAŁE KRYSZTAŁY</t>
  </si>
  <si>
    <t>GLICERYNA BEZWODNA - CZYSTA DO ANALIZY</t>
  </si>
  <si>
    <t>POTASU WODOROTLENEK - CZYSTY</t>
  </si>
  <si>
    <t>PARAFILM® M 100 MM X 75 M (4" X 250')</t>
  </si>
  <si>
    <t>BARWNIK PAPANICOLAU (ODCZYNNIK- R-R PAPANICOLAUSA 1A- R-R), IVD</t>
  </si>
  <si>
    <t>BARWNIK PAPANICOLAU (ODCZYNNIK- R-R PAPANICOLAUSA 3D - EA65), IVD</t>
  </si>
  <si>
    <t>100 mL</t>
  </si>
  <si>
    <t>500 mL</t>
  </si>
  <si>
    <t>1 l</t>
  </si>
  <si>
    <t>50 g</t>
  </si>
  <si>
    <t>500 ml</t>
  </si>
  <si>
    <t>250 g</t>
  </si>
  <si>
    <t>poz 1-7, 9-10 - Deklarowany termin ważności przedmiotu zamówienia od daty dostarczenia Zamawiającemu (min. 12 miesięcy):</t>
  </si>
  <si>
    <t>Wartości i liczby w kolumnach e), f), h) należy wpisać z dokładnością do dwóch miejsc po przecinku.</t>
  </si>
  <si>
    <t xml:space="preserve">Odczynniki niezbędne do prawidłowego wykonania OIOM 10 800 ; SOR 10 800 badań parametrów krytycznych </t>
  </si>
  <si>
    <t>Materiały eksploatacyjne zabezpieczające pracę aparatów w zakresie szacunkowej ilości ozn./Wypełnia Wykonawca/*</t>
  </si>
  <si>
    <t>A</t>
  </si>
  <si>
    <t>B</t>
  </si>
  <si>
    <t>C</t>
  </si>
  <si>
    <t>D</t>
  </si>
  <si>
    <t>E</t>
  </si>
  <si>
    <r>
      <rPr>
        <b/>
        <sz val="7.5"/>
        <rFont val="Tahoma"/>
        <family val="2"/>
        <charset val="238"/>
      </rPr>
      <t>Zestaw odczynnikowy</t>
    </r>
    <r>
      <rPr>
        <sz val="7.5"/>
        <rFont val="Tahoma"/>
        <family val="2"/>
        <charset val="238"/>
      </rPr>
      <t xml:space="preserve"> do wykonania ww. badań, zawierający kalibratory zabezpieczające pracę aparatów w zakresie szacunkowej ilości ozn. oraz materiały kontrolne: 1. kontrole  wewnątrzlaboratoryjne codzienne na 3 poziomach (Normal codziennie, Patologia naprzemiennie  ) zabezpieczające pracę aparatów w zakresie szacunkowej ilości ozn; 2. kontrola zewnatrzlaboratoryjna/międzynarodowa  </t>
    </r>
    <r>
      <rPr>
        <b/>
        <sz val="7.5"/>
        <rFont val="Tahoma"/>
        <family val="2"/>
        <charset val="238"/>
      </rPr>
      <t>zgodnie z Załącznikiem nr 3</t>
    </r>
  </si>
  <si>
    <t>Deklarowany termin dostawy (od 1 do max. 5 dni w dni robocze (pon. – pt.) od złożenia zapotrzebowania)-KRYTERIUM OCENY:</t>
  </si>
  <si>
    <r>
      <rPr>
        <b/>
        <u/>
        <sz val="7.5"/>
        <rFont val="Tahoma"/>
        <family val="2"/>
        <charset val="238"/>
      </rPr>
      <t>Dzierżawa 2 szt. analizatorów</t>
    </r>
    <r>
      <rPr>
        <b/>
        <sz val="7.5"/>
        <rFont val="Tahoma"/>
        <family val="2"/>
        <charset val="238"/>
      </rPr>
      <t xml:space="preserve"> badań parametrów krytycznych  /wraz z urządzeniami wspomagającymi: UPS-em, oprogramowaniem, zintegrowanych ze szpitalnym systemem informatycznym </t>
    </r>
  </si>
  <si>
    <t>*W przypadku większej liczby oferowanych materiałów należy rozbudować tabelę.</t>
  </si>
  <si>
    <t>Pakiet 14-  Odczynniki, kalibratory, materiały kontrolne wraz z dzierżawą dwóch automatycznych analizatorów parametrów krytycznych oraz urządzeń i programów wspomagających, dla OIOM  oraz SOR  SP ZOZ CSK- Uniwersyteckie Centrum Pediatrii w Łodzi</t>
  </si>
  <si>
    <r>
      <rPr>
        <b/>
        <u/>
        <sz val="7.5"/>
        <rFont val="Tahoma"/>
        <family val="2"/>
        <charset val="238"/>
      </rPr>
      <t xml:space="preserve">Dzierżawa 1 szt. analizatora </t>
    </r>
    <r>
      <rPr>
        <b/>
        <sz val="7.5"/>
        <rFont val="Tahoma"/>
        <family val="2"/>
        <charset val="238"/>
      </rPr>
      <t xml:space="preserve">badań parametrów krytycznych  /wraz z urządzeniami wspomagającymi: UPS-em, oprogramowaniem, zintegrowanych ze szpitalnym systemem informatycznym </t>
    </r>
  </si>
  <si>
    <t>Pakiet 15-  Odczynniki, kalibratory, materiały kontrolne wraz z dzierżawą jednego automatycznego analizatora parametrów krytycznych oraz urządzeń i programów wspomagających, dla Pracowni Badań Pilnych Medycznego Laboratorium Pediatrycznego CSK UM w Łodzi  w lokalizacji przy ul. Sterlinga 13</t>
  </si>
  <si>
    <t>Kompletny zestaw do znakowania  DNA, zoptymalizowany  do rodzaju zamawianych macierzy, umożliwiający wysokiej jakości wyznakowanie próbek, charakteryzujący się doskonałym stosunkiem sygnału do szumu i doskonałym parametrem DLRs poniżej 0,2.. Zestaw zawierający m.in. znaczniki fluoroscencyjne Cy3 i Cy5 oraz mieszaninę nukleotydów, startery, enzym. Zestaw na 24 reakcje: 12 próbek badanych + 12 próbek referencyjnych. Całkowity czas preparatyki krótszy niż 4 godziny przy znakowaniu i 5 godzin przy hybrydyzacji. Zestaw do znakowania przeznaczony do pracy z termicznie pofragmentowanym DNA; nie jest wymagane trawienie DNA enzymami restrykcyjnymi.</t>
  </si>
  <si>
    <t>Szkiełka mikromacierzowe do badań genomu konstytucyjnego. Na każdym szkiełku musi się znajdować 8 mikromacierzy oligonukleotydowych całogenomowych v3, w formacie 8x60k, o średniej rozdzielczości 120 kpz. Przy czym rozdzielczość konstruktu o wysokim priorytecie  wynosi &lt; 190 kb, dla średniego priorytetu &lt; 380 kb, a dla niskiego priorytetu &lt; 670kb. Projekt aCGH obejmuje 60 000 sond 60-merowych. Rozkład sond na macierzy musi zapewniać wykrycie wariantów liczby kopii DNA o wielkości &lt; 500 pz na poziomie pojedynczego eksonu (min. 4 sondy na ekson oraz 2 sondy na intron) w genach związanych z zaburzeniami rozwojowymi. Regiony o najwyższym priorytecie obejmują 354 geny i muszą wykoazywać się rozdzielczością na poziomie eksonu. Konstrukcja macierzy musi zapewniać najkorzystniejszy z klinicznego i diagnostycznego punktu widzenia rozkład sond w przypadkach nieprawidłowości rozwoju psychoruchowego (musi pokrywać również najnowsze geny, które zostały uznane za istotne klinicznie w ramach realizacji projektu Deciphering  Developmental Disorders (DDD) oraz najnowsze aktualizacje bazy Clinical Genome Resource (ClinGen)). Najważniejsze z nich muszą być pokryte na poziomie pojedynczego eksonu, pozwalając na  wykrywanie niezrównoważeń na tym poziomie. W regionach tzw. backbone gęstość sond musi być zróżnicowana,z największym pokryciem przeznaczonym dla regionów o wysokim prawdopodobieństwie istotności klinicznej. Mikromacierz musi być kompatybilna z posiadanym oprogramowaniem CytoSure Interpret Software;</t>
  </si>
  <si>
    <t xml:space="preserve">Pakiet 16-  Odczynniki, kalibratory, materiały kontrolne wraz z dzierżawą ( okres 36 miesięcy) dwóch automatycznych analizatorów parametrów krytycznych ("podstawowego" i "zastępczego") oraz urządzeń i programów wspomagających, dla medycznego laboratorium pediatrycznego CSK UM w Łodzi </t>
  </si>
  <si>
    <t xml:space="preserve">Odczynniki niezbędne do prawidłowego wykonania  28000 badań parametrów krytycznych / "j.m." dla Medycznego Laboratorium Pediatrycznego Zakładu Diagnostyki Laboratoryjnej CSK UM w Łodzi.  / Wypełnia Wykonawca/*  </t>
  </si>
  <si>
    <t>Zestaw odczynnikowy do wykonania ww. badań</t>
  </si>
  <si>
    <t>Kalibratory zabezpieczające pracę aparatu w zakresie szacunkowej ilości ozn./Wypełnia Wykonawca/*</t>
  </si>
  <si>
    <t>Materiały kontrolne: 1. kontrole  wewnątrzlaboratoryjne codzienne na 3 poziomach zabezpieczające pracę aparatu w zakresie szacunkowej ilości ozn (codziennie poziom Normal, Patologiczne naprzemiennie);  2. Kontrole zewnątrzlaboratoryjne zgodnie z Załącznikiem nr 3 /Wypełnia Wykonawca/*</t>
  </si>
  <si>
    <t>F</t>
  </si>
  <si>
    <t>G</t>
  </si>
  <si>
    <t>H</t>
  </si>
  <si>
    <t>I</t>
  </si>
  <si>
    <t>J</t>
  </si>
  <si>
    <t>K</t>
  </si>
  <si>
    <t>L</t>
  </si>
  <si>
    <t>M</t>
  </si>
  <si>
    <t>N</t>
  </si>
  <si>
    <t>O</t>
  </si>
  <si>
    <t>P</t>
  </si>
  <si>
    <t>Dzierżawa analizatorów badań parametrów krytycznych  /wraz z urządzeniami wspomagającymi: UPS-em, oprogramowaniem systemu Marcel wraz z adaptacją pomieszczenia, np. stoły laboratoryjne pod analizatory/ 36 m-cy=36 rat /dla Zakładu Diagnostyki Laboratoryjnej CSK UM w Łodzi</t>
  </si>
  <si>
    <t xml:space="preserve">Dzierżawa analizatora parametrów krytycznych"podstawowego" </t>
  </si>
  <si>
    <t>Dzierżawa- analizatora parametrów krytycznych"zastępczego"</t>
  </si>
  <si>
    <r>
      <rPr>
        <b/>
        <sz val="7.5"/>
        <rFont val="Tahoma"/>
        <family val="2"/>
        <charset val="238"/>
      </rPr>
      <t>Dzierżawa aparatu</t>
    </r>
    <r>
      <rPr>
        <sz val="7.5"/>
        <rFont val="Tahoma"/>
        <family val="2"/>
        <charset val="238"/>
      </rPr>
      <t xml:space="preserve"> - Aparat do ilościowej amplifikacji, detekcji i analizy kwasów nukleinowych, przeznaczony do przeprowadzania reakcji łańcuchowej polimerazy w czasie rzeczywistym (RT-PCR). Termocykler z układem optycznym ze źródłem wzbudzenia LED oraz oprogramowaniem do analizy danych. Urządzenie dostarczane z blokiem grzewczym oraz wirówką/wortexem na probówki 1.5 ml/stripy, a także oprogramowaniem do analizy danych/wyników CE-IVD. Instrument posiada oznaczenie CE zgodnie z Dyrektywą Europejską 98/79/EC w sprawie wyrobów medycznych do diagnostyki in vitro (IVD). </t>
    </r>
  </si>
  <si>
    <t>Wartości i liczby w kolumnach f), g), i) należy wpisać z dokładnością do dwóch miejsc po przecinku.</t>
  </si>
  <si>
    <t>WYMAGANIA DOTYCZĄCE URZĄDZENIA:</t>
  </si>
  <si>
    <t>Parametry wymagane</t>
  </si>
  <si>
    <t>Mikrowirówka laboratoryjna nablatowa w zestawie z rotorem na 24 miejsca, probówki 1,5- 2 ml</t>
  </si>
  <si>
    <t>TAK</t>
  </si>
  <si>
    <t>Prędkość maks.: 21 300 × g (15 060 rpm)</t>
  </si>
  <si>
    <t>Bez wymaganego chłodzenia</t>
  </si>
  <si>
    <t>Panel sterowania z klawiaturą</t>
  </si>
  <si>
    <t>Okres gwarancji na aparat wraz z wyposażeniem</t>
  </si>
  <si>
    <t>Program short</t>
  </si>
  <si>
    <t>24 m-ce</t>
  </si>
  <si>
    <t>Parametry wymagane (Metody zautomatyzowane)*</t>
  </si>
  <si>
    <t>*Niespełnienie parametrów wymaganych spowoduje odrzucenie oferty.</t>
  </si>
  <si>
    <t>Urządzenie kompletne i gotowe do użytkowania bez żadnych dodatkowych zakupów i inwestycji (poza materiałami eksploatacyjnymi)</t>
  </si>
  <si>
    <t>TAK/NIE/PARAMETR OFEROWANY- należy wpisać</t>
  </si>
  <si>
    <t>Zamawiajacy wymaga dostarczenia wraz z pierwszą dostawą odczynników, oprogramowania do samodzielnej instalacji, do analizy danych aCGH, które zapewnia automatyczną analizę danych na podstawie wstępnie zdefiniowanych ustawień. Funkcja minimalizuje potrzebę interwencji użytkownika i maksymalizuje spójność i szybkość analizy danych. Dodatkowe skrócenie czasu analizy dzięki wykorzystaniu funkcji przetwarzania wsadowego, która umożliwia jednoczesną analizę nieograniczonej liczby próbek przy użyciu solidnego, zoptymalizowanego algorytmu do identyfikacji nieprawidłowości chromosomowych. Oprogramowanie musi obejmować obszerne ścieżki adnotacji obejmujące zespoły, geny, eksony, CNV i duplikację segmentową, które łączą się z publicznie dostępnymi bazami danych, takimi jak ISCA, Decipher, Database of Genomic Variants i Cancer Gene Census dostarczając wyniki w kontekście danych z bazy. *</t>
  </si>
  <si>
    <t>*W przypadku, gdy program komputerowy jest dostarczany w ramach  bezpłatnej usługi, Wykonawca może nie dokonywać jego wyceny.</t>
  </si>
  <si>
    <t>Czas usunięcia awarii aparatu od momentu zgłoszenia (maksymalnie 14 dni roboczych-pn.-pt.).
W przypadku przewidywanego terminu naprawy powyżej 14 dni roboczych-pn.-pt. Zamawiający wymaga wstawienia urządzenia zastępczego o parametrach nie gorszych od urządzenia dzierżawionego.</t>
  </si>
  <si>
    <t>Miniwirówka laboratoryjna.</t>
  </si>
  <si>
    <t>Deklarowany termin dostawy/realizacji zamówień pilnych/nagłych, (w ciągu max. 72 godzin):</t>
  </si>
  <si>
    <t>Pakiet 4- Odczynniki do badań genetycznych4 wraz z dzierżawą aparatu do ilościowej amplifikacji, detekcji i analizy kwasów nukleinowych.</t>
  </si>
  <si>
    <t>Deklarowany termin dostawy (od 1 do max. 30 dni w dni robocze (pon. – pt.) od zawarcia umowy)-KRYTERIUM OCENY:</t>
  </si>
  <si>
    <t>Deklarowany termin dostawy (od 1 do max. 5 tygodni od zawarcia umowy)-KRYTERIUM OCENY:</t>
  </si>
  <si>
    <t>Deklarowany termin instalacji analizatorów ( max. 4 tygodnie od daty zawarcia umowy):</t>
  </si>
  <si>
    <t>Deklarowany termin instalacji analizatora ( max. 4 tygodnie od daty zawarcia umowy):</t>
  </si>
  <si>
    <t>DOPUSZCZENIA:</t>
  </si>
  <si>
    <t>Zamawiający dopuszcza w pakiecie 11 w poz. 13 końcówki typu Gilson o zakresie 0.1-10ul - o ile będą kompatybilne z pipetami automatycznymi Thermo Scientific Finnpipette.</t>
  </si>
  <si>
    <t xml:space="preserve">Zamawiający dopuszcza w pakiecie 11 w poz. 14 końcówki typu Gilson o zakresie 2-200ul - o ile będą kompatybilne z pipetami automatycznymi Thermo Scientific Finnpipette. </t>
  </si>
  <si>
    <t>Zamawiający dopuszcza w pakiecie 11 w poz. 15 końcówki typu Gilson o zakresie 101-1000ul - o ile będą kompatybilne z pipetami automatycznymi Thermo Scientific Finnpipette.</t>
  </si>
  <si>
    <t xml:space="preserve">Zamawiający dopuszcza w pakiecie 11 w po.z 16  inny sposób konfekcjonowania niż 200 szt. z odpowiednim przeliczeniem ilości. </t>
  </si>
  <si>
    <t>Zamawiający dopuszcza w pakiecie 11 w poz. 12 szkiełka w opakowaniach handlowych 1000 szt. i wycenę 4 takich opakowań.</t>
  </si>
  <si>
    <t xml:space="preserve">Zamawiający dopuszcza w pakiecie 10 w poz. 12 test zanurzeniowy do wykrywania 5 narkotyków w moczu. </t>
  </si>
  <si>
    <t xml:space="preserve">Zamawiający dopuszcza w pakiecie 1 w poz. 3 zestaw do diagnostyki in vitro przeznaczony do stosowania w laboratoriach klinicznych, w celu ilościowego określenia liczby powtórzeń tripletów CAG w genach SCA1, 2, 3, 6, 7, 12, 17 i DRPLA.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</si>
</sst>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43" formatCode="_-* #,##0.00\ _z_ł_-;\-* #,##0.00\ _z_ł_-;_-* &quot;-&quot;??\ _z_ł_-;_-@_-"/>
    <numFmt numFmtId="164" formatCode="#,##0.00\ &quot;zł&quot;"/>
  </numFmts>
  <fonts count="35">
    <font>
      <sz val="11"/>
      <color theme="1"/>
      <name val="Calibri"/>
      <family val="2"/>
      <charset val="238"/>
      <scheme val="minor"/>
    </font>
    <font>
      <sz val="11"/>
      <color indexed="8"/>
      <name val="Calibri"/>
      <family val="2"/>
      <charset val="238"/>
    </font>
    <font>
      <sz val="10"/>
      <name val="Arial"/>
      <family val="2"/>
      <charset val="238"/>
    </font>
    <font>
      <u/>
      <sz val="10"/>
      <color theme="10"/>
      <name val="Arial"/>
      <family val="2"/>
      <charset val="238"/>
    </font>
    <font>
      <sz val="11"/>
      <color theme="1"/>
      <name val="Calibri"/>
      <family val="2"/>
      <charset val="238"/>
      <scheme val="minor"/>
    </font>
    <font>
      <sz val="8"/>
      <color theme="1"/>
      <name val="Tahoma"/>
      <family val="2"/>
      <charset val="238"/>
    </font>
    <font>
      <b/>
      <sz val="8"/>
      <name val="Tahoma"/>
      <family val="2"/>
      <charset val="238"/>
    </font>
    <font>
      <sz val="11"/>
      <color theme="1"/>
      <name val="Calibri"/>
      <family val="2"/>
      <scheme val="minor"/>
    </font>
    <font>
      <sz val="10"/>
      <color theme="1"/>
      <name val="Arial CE"/>
      <charset val="238"/>
    </font>
    <font>
      <sz val="7.5"/>
      <name val="Tahoma"/>
      <family val="2"/>
      <charset val="238"/>
    </font>
    <font>
      <b/>
      <sz val="7.5"/>
      <name val="Tahoma"/>
      <family val="2"/>
      <charset val="238"/>
    </font>
    <font>
      <sz val="10"/>
      <name val="Arial1"/>
    </font>
    <font>
      <sz val="11"/>
      <color indexed="8"/>
      <name val="Czcionka tekstu podstawowego"/>
      <family val="2"/>
      <charset val="238"/>
    </font>
    <font>
      <sz val="10"/>
      <name val="Arial CE"/>
      <charset val="238"/>
    </font>
    <font>
      <b/>
      <i/>
      <sz val="7.5"/>
      <name val="Tahoma"/>
      <family val="2"/>
      <charset val="238"/>
    </font>
    <font>
      <sz val="7.5"/>
      <color theme="1"/>
      <name val="Tahoma"/>
      <family val="2"/>
      <charset val="238"/>
    </font>
    <font>
      <b/>
      <sz val="7.5"/>
      <color rgb="FF00B050"/>
      <name val="Tahoma"/>
      <family val="2"/>
      <charset val="238"/>
    </font>
    <font>
      <sz val="10"/>
      <name val="Arial CE"/>
      <family val="2"/>
      <charset val="238"/>
    </font>
    <font>
      <b/>
      <u/>
      <sz val="7.5"/>
      <name val="Tahoma"/>
      <family val="2"/>
      <charset val="238"/>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1"/>
      <color rgb="FF9C6500"/>
      <name val="Calibri"/>
      <family val="2"/>
      <charset val="238"/>
      <scheme val="minor"/>
    </font>
  </fonts>
  <fills count="3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s>
  <cellStyleXfs count="71">
    <xf numFmtId="0" fontId="0" fillId="0" borderId="0"/>
    <xf numFmtId="0" fontId="3" fillId="0" borderId="0" applyNumberFormat="0" applyFill="0" applyBorder="0" applyAlignment="0" applyProtection="0"/>
    <xf numFmtId="0" fontId="2" fillId="0" borderId="0"/>
    <xf numFmtId="44" fontId="1" fillId="0" borderId="0" applyFont="0" applyFill="0" applyBorder="0" applyAlignment="0" applyProtection="0"/>
    <xf numFmtId="0" fontId="7" fillId="0" borderId="0"/>
    <xf numFmtId="0" fontId="8" fillId="0" borderId="0"/>
    <xf numFmtId="43" fontId="7" fillId="0" borderId="0" applyFont="0" applyFill="0" applyBorder="0" applyAlignment="0" applyProtection="0"/>
    <xf numFmtId="0" fontId="7" fillId="0" borderId="0"/>
    <xf numFmtId="0" fontId="4" fillId="0" borderId="0"/>
    <xf numFmtId="0" fontId="7" fillId="0" borderId="0"/>
    <xf numFmtId="0" fontId="2" fillId="0" borderId="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11" fillId="0" borderId="0" applyNumberFormat="0" applyFill="0" applyBorder="0" applyAlignment="0" applyProtection="0"/>
    <xf numFmtId="9" fontId="1" fillId="0" borderId="0" applyFont="0" applyFill="0" applyBorder="0" applyAlignment="0" applyProtection="0"/>
    <xf numFmtId="0" fontId="12" fillId="0" borderId="0"/>
    <xf numFmtId="0" fontId="13" fillId="0" borderId="0"/>
    <xf numFmtId="9" fontId="7" fillId="0" borderId="0" applyFont="0" applyFill="0" applyBorder="0" applyAlignment="0" applyProtection="0"/>
    <xf numFmtId="44" fontId="7"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17" fillId="0" borderId="0"/>
    <xf numFmtId="0" fontId="19" fillId="0" borderId="0" applyNumberFormat="0" applyFill="0" applyBorder="0" applyAlignment="0" applyProtection="0"/>
    <xf numFmtId="0" fontId="20" fillId="0" borderId="9" applyNumberFormat="0" applyFill="0" applyAlignment="0" applyProtection="0"/>
    <xf numFmtId="0" fontId="21" fillId="0" borderId="10" applyNumberFormat="0" applyFill="0" applyAlignment="0" applyProtection="0"/>
    <xf numFmtId="0" fontId="22" fillId="0" borderId="11"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7" borderId="12" applyNumberFormat="0" applyAlignment="0" applyProtection="0"/>
    <xf numFmtId="0" fontId="26" fillId="8" borderId="13" applyNumberFormat="0" applyAlignment="0" applyProtection="0"/>
    <xf numFmtId="0" fontId="27" fillId="8" borderId="12" applyNumberFormat="0" applyAlignment="0" applyProtection="0"/>
    <xf numFmtId="0" fontId="28" fillId="0" borderId="14" applyNumberFormat="0" applyFill="0" applyAlignment="0" applyProtection="0"/>
    <xf numFmtId="0" fontId="29" fillId="9" borderId="15" applyNumberFormat="0" applyAlignment="0" applyProtection="0"/>
    <xf numFmtId="0" fontId="30" fillId="0" borderId="0" applyNumberFormat="0" applyFill="0" applyBorder="0" applyAlignment="0" applyProtection="0"/>
    <xf numFmtId="0" fontId="4" fillId="10" borderId="16" applyNumberFormat="0" applyFont="0" applyAlignment="0" applyProtection="0"/>
    <xf numFmtId="0" fontId="31" fillId="0" borderId="0" applyNumberFormat="0" applyFill="0" applyBorder="0" applyAlignment="0" applyProtection="0"/>
    <xf numFmtId="0" fontId="32" fillId="0" borderId="17" applyNumberFormat="0" applyFill="0" applyAlignment="0" applyProtection="0"/>
    <xf numFmtId="0" fontId="33"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33"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33"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33"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33"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33"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34" fillId="6" borderId="0" applyNumberFormat="0" applyBorder="0" applyAlignment="0" applyProtection="0"/>
    <xf numFmtId="0" fontId="33" fillId="14" borderId="0" applyNumberFormat="0" applyBorder="0" applyAlignment="0" applyProtection="0"/>
    <xf numFmtId="0" fontId="33" fillId="18" borderId="0" applyNumberFormat="0" applyBorder="0" applyAlignment="0" applyProtection="0"/>
    <xf numFmtId="0" fontId="33" fillId="22" borderId="0" applyNumberFormat="0" applyBorder="0" applyAlignment="0" applyProtection="0"/>
    <xf numFmtId="0" fontId="33" fillId="26" borderId="0" applyNumberFormat="0" applyBorder="0" applyAlignment="0" applyProtection="0"/>
    <xf numFmtId="0" fontId="33" fillId="30" borderId="0" applyNumberFormat="0" applyBorder="0" applyAlignment="0" applyProtection="0"/>
    <xf numFmtId="0" fontId="33" fillId="34" borderId="0" applyNumberFormat="0" applyBorder="0" applyAlignment="0" applyProtection="0"/>
    <xf numFmtId="0" fontId="1" fillId="0" borderId="0"/>
    <xf numFmtId="44" fontId="4" fillId="0" borderId="0" applyFont="0" applyFill="0" applyBorder="0" applyAlignment="0" applyProtection="0"/>
    <xf numFmtId="0" fontId="4" fillId="0" borderId="0"/>
    <xf numFmtId="44" fontId="1" fillId="0" borderId="0" applyFont="0" applyFill="0" applyBorder="0" applyAlignment="0" applyProtection="0"/>
  </cellStyleXfs>
  <cellXfs count="141">
    <xf numFmtId="0" fontId="0" fillId="0" borderId="0" xfId="0"/>
    <xf numFmtId="0" fontId="9" fillId="0" borderId="0" xfId="0" applyFont="1" applyAlignment="1">
      <alignment vertical="center"/>
    </xf>
    <xf numFmtId="0" fontId="10" fillId="0" borderId="0" xfId="0" applyFont="1" applyAlignment="1">
      <alignment vertical="center" wrapText="1"/>
    </xf>
    <xf numFmtId="164" fontId="10" fillId="0" borderId="0" xfId="0" applyNumberFormat="1" applyFont="1" applyBorder="1" applyAlignment="1">
      <alignment horizontal="right" vertical="center" wrapText="1"/>
    </xf>
    <xf numFmtId="0" fontId="9" fillId="0" borderId="0" xfId="0" applyFont="1" applyBorder="1" applyAlignment="1">
      <alignment horizontal="right" vertical="center"/>
    </xf>
    <xf numFmtId="44" fontId="10" fillId="0" borderId="0" xfId="0" applyNumberFormat="1" applyFont="1" applyFill="1" applyBorder="1" applyAlignment="1">
      <alignment vertical="center" wrapText="1"/>
    </xf>
    <xf numFmtId="164" fontId="10" fillId="0" borderId="0" xfId="0" applyNumberFormat="1" applyFont="1" applyFill="1" applyBorder="1" applyAlignment="1">
      <alignment horizontal="center" vertical="center" wrapText="1"/>
    </xf>
    <xf numFmtId="0" fontId="10" fillId="2" borderId="1" xfId="3" applyNumberFormat="1" applyFont="1" applyFill="1" applyBorder="1" applyAlignment="1">
      <alignment horizontal="center" vertical="center" wrapText="1"/>
    </xf>
    <xf numFmtId="44" fontId="10" fillId="0" borderId="3" xfId="0" applyNumberFormat="1" applyFont="1" applyFill="1" applyBorder="1" applyAlignment="1">
      <alignment vertical="center" wrapText="1"/>
    </xf>
    <xf numFmtId="0" fontId="9" fillId="0" borderId="0" xfId="0" applyFont="1" applyAlignment="1">
      <alignment horizontal="right" vertical="center"/>
    </xf>
    <xf numFmtId="0" fontId="9" fillId="0" borderId="0" xfId="0" applyFont="1" applyAlignment="1">
      <alignment horizontal="left" vertical="center"/>
    </xf>
    <xf numFmtId="44" fontId="9" fillId="0" borderId="0" xfId="0" applyNumberFormat="1" applyFont="1" applyBorder="1" applyAlignment="1">
      <alignment horizontal="center" vertical="center"/>
    </xf>
    <xf numFmtId="44" fontId="9" fillId="0" borderId="0" xfId="0" applyNumberFormat="1" applyFont="1" applyBorder="1" applyAlignment="1">
      <alignment horizontal="right" vertical="center"/>
    </xf>
    <xf numFmtId="44" fontId="14" fillId="0" borderId="0" xfId="0" applyNumberFormat="1" applyFont="1" applyBorder="1" applyAlignment="1">
      <alignment horizontal="center" vertical="center"/>
    </xf>
    <xf numFmtId="0" fontId="9" fillId="0" borderId="0" xfId="0" applyFont="1" applyAlignment="1">
      <alignment horizontal="center" vertical="center"/>
    </xf>
    <xf numFmtId="0" fontId="10" fillId="0" borderId="0" xfId="0" applyFont="1" applyBorder="1" applyAlignment="1">
      <alignment vertical="center"/>
    </xf>
    <xf numFmtId="164" fontId="10" fillId="0" borderId="0" xfId="0" applyNumberFormat="1"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10" fillId="0" borderId="6" xfId="0" applyFont="1" applyBorder="1" applyAlignment="1">
      <alignment horizontal="left" vertical="center" wrapText="1"/>
    </xf>
    <xf numFmtId="0" fontId="10" fillId="0" borderId="4" xfId="0" applyFont="1" applyBorder="1" applyAlignment="1">
      <alignment horizontal="left" vertical="center"/>
    </xf>
    <xf numFmtId="0" fontId="10" fillId="0" borderId="0" xfId="0" applyFont="1" applyBorder="1" applyAlignment="1">
      <alignment horizontal="left" vertical="center" wrapText="1"/>
    </xf>
    <xf numFmtId="0" fontId="10" fillId="0" borderId="0" xfId="0" applyFont="1" applyAlignment="1">
      <alignment vertical="center"/>
    </xf>
    <xf numFmtId="0" fontId="15" fillId="0" borderId="0" xfId="0" applyFont="1" applyAlignment="1">
      <alignment vertical="center"/>
    </xf>
    <xf numFmtId="0" fontId="10" fillId="0" borderId="0" xfId="9" applyFont="1" applyFill="1" applyAlignment="1">
      <alignment horizontal="center" vertical="center"/>
    </xf>
    <xf numFmtId="0" fontId="10" fillId="0" borderId="0" xfId="9" applyFont="1" applyFill="1" applyAlignment="1">
      <alignment horizontal="right" vertical="center"/>
    </xf>
    <xf numFmtId="164" fontId="10" fillId="0" borderId="0" xfId="9" applyNumberFormat="1" applyFont="1" applyFill="1" applyAlignment="1">
      <alignment horizontal="right" vertical="center"/>
    </xf>
    <xf numFmtId="9" fontId="10" fillId="0" borderId="0" xfId="9" applyNumberFormat="1" applyFont="1" applyFill="1" applyAlignment="1">
      <alignment horizontal="center" vertical="center"/>
    </xf>
    <xf numFmtId="164" fontId="10" fillId="0" borderId="7" xfId="9" applyNumberFormat="1" applyFont="1" applyFill="1" applyBorder="1" applyAlignment="1">
      <alignment horizontal="center" vertical="center"/>
    </xf>
    <xf numFmtId="0" fontId="10" fillId="0" borderId="0" xfId="9" applyFont="1" applyFill="1" applyBorder="1" applyAlignment="1">
      <alignment vertical="center"/>
    </xf>
    <xf numFmtId="0" fontId="16" fillId="0" borderId="0" xfId="0" applyFont="1" applyFill="1" applyBorder="1" applyAlignment="1">
      <alignment vertical="center"/>
    </xf>
    <xf numFmtId="0" fontId="16" fillId="0" borderId="0" xfId="0" applyFont="1" applyAlignment="1">
      <alignment vertical="center"/>
    </xf>
    <xf numFmtId="0" fontId="9" fillId="0" borderId="1" xfId="0" applyFont="1" applyBorder="1" applyAlignment="1">
      <alignment horizontal="center" vertical="center" wrapText="1"/>
    </xf>
    <xf numFmtId="9" fontId="9" fillId="2" borderId="1" xfId="0" applyNumberFormat="1" applyFont="1" applyFill="1" applyBorder="1" applyAlignment="1">
      <alignment horizontal="center" vertical="center" wrapText="1"/>
    </xf>
    <xf numFmtId="0" fontId="9" fillId="2" borderId="1" xfId="0" applyFont="1" applyFill="1" applyBorder="1" applyAlignment="1">
      <alignment vertical="center" wrapText="1"/>
    </xf>
    <xf numFmtId="0" fontId="9" fillId="0" borderId="1" xfId="0" applyFont="1" applyFill="1" applyBorder="1" applyAlignment="1">
      <alignment horizontal="center" vertical="center" wrapText="1"/>
    </xf>
    <xf numFmtId="164" fontId="10" fillId="0" borderId="5" xfId="0" applyNumberFormat="1" applyFont="1" applyBorder="1" applyAlignment="1">
      <alignment horizontal="center" vertical="center" wrapText="1"/>
    </xf>
    <xf numFmtId="0" fontId="10" fillId="0" borderId="0" xfId="0" applyFont="1" applyBorder="1" applyAlignment="1">
      <alignment horizontal="right" vertical="center" wrapText="1"/>
    </xf>
    <xf numFmtId="0" fontId="10" fillId="0" borderId="0" xfId="0" applyFont="1" applyBorder="1" applyAlignment="1">
      <alignment horizontal="center" vertical="center" wrapText="1"/>
    </xf>
    <xf numFmtId="0" fontId="10" fillId="0" borderId="0" xfId="3"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44" fontId="9" fillId="0" borderId="1" xfId="0" applyNumberFormat="1" applyFont="1" applyFill="1" applyBorder="1" applyAlignment="1">
      <alignment horizontal="center" vertical="center" wrapText="1"/>
    </xf>
    <xf numFmtId="44" fontId="10" fillId="0" borderId="2" xfId="0" applyNumberFormat="1" applyFont="1" applyFill="1" applyBorder="1" applyAlignment="1">
      <alignment horizontal="center" vertical="center" wrapText="1"/>
    </xf>
    <xf numFmtId="44" fontId="10" fillId="0" borderId="1" xfId="0" applyNumberFormat="1" applyFont="1" applyFill="1" applyBorder="1" applyAlignment="1">
      <alignment horizontal="center" vertical="center" wrapText="1"/>
    </xf>
    <xf numFmtId="44" fontId="9" fillId="0" borderId="1" xfId="0" applyNumberFormat="1" applyFont="1" applyFill="1" applyBorder="1" applyAlignment="1">
      <alignment vertical="center" wrapText="1"/>
    </xf>
    <xf numFmtId="44" fontId="10" fillId="0" borderId="2" xfId="0" applyNumberFormat="1" applyFont="1" applyFill="1" applyBorder="1" applyAlignment="1">
      <alignment vertical="center" wrapText="1"/>
    </xf>
    <xf numFmtId="44" fontId="10" fillId="0" borderId="1" xfId="0" applyNumberFormat="1" applyFont="1" applyFill="1" applyBorder="1" applyAlignment="1">
      <alignment vertical="center" wrapText="1"/>
    </xf>
    <xf numFmtId="0" fontId="6" fillId="0" borderId="0" xfId="9" applyFont="1" applyFill="1" applyBorder="1" applyAlignment="1">
      <alignment vertical="center"/>
    </xf>
    <xf numFmtId="44" fontId="10" fillId="2" borderId="2" xfId="9" applyNumberFormat="1" applyFont="1" applyFill="1" applyBorder="1" applyAlignment="1">
      <alignment horizontal="right" vertical="center" wrapText="1"/>
    </xf>
    <xf numFmtId="0" fontId="18" fillId="0" borderId="0" xfId="0" applyFont="1" applyAlignment="1">
      <alignment horizontal="left" vertical="center"/>
    </xf>
    <xf numFmtId="44" fontId="10" fillId="0" borderId="0" xfId="0" applyNumberFormat="1" applyFont="1" applyFill="1" applyBorder="1" applyAlignment="1">
      <alignment horizontal="center" vertical="center" wrapText="1"/>
    </xf>
    <xf numFmtId="3" fontId="10" fillId="0" borderId="1" xfId="25" applyNumberFormat="1" applyFont="1" applyFill="1" applyBorder="1" applyAlignment="1">
      <alignment horizontal="center" vertical="center"/>
    </xf>
    <xf numFmtId="3" fontId="10" fillId="0" borderId="2" xfId="25" applyNumberFormat="1" applyFont="1" applyFill="1" applyBorder="1" applyAlignment="1">
      <alignment horizontal="center" vertical="center"/>
    </xf>
    <xf numFmtId="49" fontId="9" fillId="0" borderId="2" xfId="9" applyNumberFormat="1" applyFont="1" applyBorder="1" applyAlignment="1">
      <alignment horizontal="left" vertical="center" wrapText="1"/>
    </xf>
    <xf numFmtId="44" fontId="10" fillId="0" borderId="1" xfId="0" applyNumberFormat="1" applyFont="1" applyFill="1" applyBorder="1" applyAlignment="1">
      <alignment horizontal="center" vertical="center" wrapText="1"/>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9" fillId="0" borderId="1" xfId="0" applyFont="1" applyFill="1" applyBorder="1" applyAlignment="1">
      <alignment horizontal="center" vertical="center"/>
    </xf>
    <xf numFmtId="3" fontId="10" fillId="0" borderId="18" xfId="25" applyNumberFormat="1" applyFont="1" applyFill="1" applyBorder="1" applyAlignment="1">
      <alignment horizontal="center" vertical="center"/>
    </xf>
    <xf numFmtId="44" fontId="10" fillId="0" borderId="0" xfId="3"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3" borderId="1" xfId="3" applyNumberFormat="1" applyFont="1" applyFill="1" applyBorder="1" applyAlignment="1">
      <alignment horizontal="center" vertical="center" wrapText="1"/>
    </xf>
    <xf numFmtId="3" fontId="10" fillId="0" borderId="3" xfId="25" applyNumberFormat="1" applyFont="1" applyFill="1" applyBorder="1" applyAlignment="1">
      <alignment horizontal="center" vertical="center"/>
    </xf>
    <xf numFmtId="44" fontId="10" fillId="2" borderId="1" xfId="9" applyNumberFormat="1" applyFont="1" applyFill="1" applyBorder="1" applyAlignment="1">
      <alignment horizontal="right" vertical="center" wrapText="1"/>
    </xf>
    <xf numFmtId="0" fontId="10" fillId="0" borderId="1"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2" borderId="1" xfId="0" applyFont="1" applyFill="1" applyBorder="1" applyAlignment="1">
      <alignment horizontal="center" vertical="center" wrapText="1"/>
    </xf>
    <xf numFmtId="3" fontId="10" fillId="2" borderId="1" xfId="25" applyNumberFormat="1" applyFont="1" applyFill="1" applyBorder="1" applyAlignment="1">
      <alignment horizontal="center" vertical="center"/>
    </xf>
    <xf numFmtId="0" fontId="9" fillId="2" borderId="1" xfId="0" applyFont="1" applyFill="1" applyBorder="1" applyAlignment="1">
      <alignment horizontal="left" vertical="center" wrapText="1"/>
    </xf>
    <xf numFmtId="0" fontId="10" fillId="0" borderId="4" xfId="0" applyFont="1" applyFill="1" applyBorder="1" applyAlignment="1">
      <alignment horizontal="left" vertical="center"/>
    </xf>
    <xf numFmtId="0" fontId="10" fillId="0" borderId="6" xfId="0" applyFont="1" applyFill="1" applyBorder="1" applyAlignment="1">
      <alignment horizontal="left" vertical="center" wrapText="1"/>
    </xf>
    <xf numFmtId="0" fontId="10" fillId="0" borderId="1" xfId="0" applyFont="1" applyFill="1" applyBorder="1" applyAlignment="1">
      <alignment horizontal="left" vertical="center"/>
    </xf>
    <xf numFmtId="0" fontId="10" fillId="0" borderId="4" xfId="0" applyFont="1" applyFill="1" applyBorder="1" applyAlignment="1">
      <alignment horizontal="left" vertical="center" wrapText="1"/>
    </xf>
    <xf numFmtId="0" fontId="9" fillId="2" borderId="8" xfId="0" applyFont="1" applyFill="1" applyBorder="1" applyAlignment="1">
      <alignment vertical="center" wrapText="1"/>
    </xf>
    <xf numFmtId="0" fontId="9" fillId="2" borderId="8" xfId="0" applyFont="1" applyFill="1" applyBorder="1" applyAlignment="1">
      <alignment horizontal="center" vertical="center" wrapText="1"/>
    </xf>
    <xf numFmtId="0" fontId="9" fillId="2" borderId="19" xfId="0" applyFont="1" applyFill="1" applyBorder="1" applyAlignment="1">
      <alignment horizontal="left" vertical="center" wrapText="1"/>
    </xf>
    <xf numFmtId="44" fontId="9" fillId="0" borderId="0" xfId="3" applyFont="1" applyAlignment="1">
      <alignment vertical="center"/>
    </xf>
    <xf numFmtId="44" fontId="9" fillId="0" borderId="0" xfId="0" applyNumberFormat="1" applyFont="1" applyAlignment="1">
      <alignment vertical="center"/>
    </xf>
    <xf numFmtId="0" fontId="9" fillId="0" borderId="1" xfId="0" applyFont="1" applyBorder="1" applyAlignment="1">
      <alignment horizontal="right" vertical="center"/>
    </xf>
    <xf numFmtId="0" fontId="10" fillId="0" borderId="1" xfId="0" applyFont="1" applyBorder="1" applyAlignment="1">
      <alignment vertical="center"/>
    </xf>
    <xf numFmtId="0" fontId="10" fillId="0" borderId="1" xfId="0" applyFont="1" applyBorder="1" applyAlignment="1">
      <alignment horizontal="right" vertical="center"/>
    </xf>
    <xf numFmtId="0" fontId="10" fillId="0" borderId="1" xfId="0" applyFont="1" applyBorder="1" applyAlignment="1">
      <alignment horizontal="center" vertical="center" wrapText="1"/>
    </xf>
    <xf numFmtId="164" fontId="10" fillId="0" borderId="0" xfId="0" applyNumberFormat="1" applyFont="1" applyFill="1" applyBorder="1" applyAlignment="1">
      <alignment horizontal="right" vertical="center" wrapText="1"/>
    </xf>
    <xf numFmtId="0" fontId="10" fillId="0" borderId="0" xfId="0" applyFont="1" applyFill="1" applyBorder="1" applyAlignment="1">
      <alignment vertical="center"/>
    </xf>
    <xf numFmtId="0" fontId="9" fillId="0" borderId="0" xfId="0" applyFont="1" applyFill="1" applyBorder="1" applyAlignment="1">
      <alignment horizontal="center" vertical="center" wrapText="1"/>
    </xf>
    <xf numFmtId="49" fontId="9" fillId="0" borderId="2" xfId="9" applyNumberFormat="1"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6" xfId="0" applyFont="1" applyFill="1" applyBorder="1" applyAlignment="1">
      <alignment horizontal="center" vertical="center" wrapText="1"/>
    </xf>
    <xf numFmtId="3" fontId="10" fillId="0" borderId="6" xfId="25" applyNumberFormat="1" applyFont="1" applyFill="1" applyBorder="1" applyAlignment="1">
      <alignment horizontal="center" vertical="center"/>
    </xf>
    <xf numFmtId="44" fontId="10" fillId="0" borderId="6" xfId="9" applyNumberFormat="1" applyFont="1" applyFill="1" applyBorder="1" applyAlignment="1">
      <alignment horizontal="right" vertical="center" wrapText="1"/>
    </xf>
    <xf numFmtId="44" fontId="9" fillId="0" borderId="6" xfId="0" applyNumberFormat="1" applyFont="1" applyFill="1" applyBorder="1" applyAlignment="1">
      <alignment horizontal="center" vertical="center" wrapText="1"/>
    </xf>
    <xf numFmtId="9" fontId="9" fillId="0" borderId="6" xfId="0" applyNumberFormat="1" applyFont="1" applyFill="1" applyBorder="1" applyAlignment="1">
      <alignment horizontal="center" vertical="center" wrapText="1"/>
    </xf>
    <xf numFmtId="44" fontId="9" fillId="0" borderId="6" xfId="0" applyNumberFormat="1" applyFont="1" applyFill="1" applyBorder="1" applyAlignment="1">
      <alignment vertical="center" wrapText="1"/>
    </xf>
    <xf numFmtId="0" fontId="9" fillId="0" borderId="3" xfId="0" applyFont="1" applyFill="1" applyBorder="1" applyAlignment="1">
      <alignment vertical="center" wrapText="1"/>
    </xf>
    <xf numFmtId="0" fontId="9" fillId="0" borderId="6" xfId="0" applyFont="1" applyFill="1" applyBorder="1" applyAlignment="1">
      <alignment vertical="center" wrapText="1"/>
    </xf>
    <xf numFmtId="0" fontId="6" fillId="35" borderId="0" xfId="9" applyFont="1" applyFill="1" applyBorder="1" applyAlignment="1">
      <alignment vertical="center"/>
    </xf>
    <xf numFmtId="0" fontId="16" fillId="35" borderId="0" xfId="0" applyFont="1" applyFill="1" applyAlignment="1">
      <alignment vertical="center"/>
    </xf>
    <xf numFmtId="0" fontId="10" fillId="35" borderId="0" xfId="9" applyFont="1" applyFill="1" applyAlignment="1">
      <alignment horizontal="center" vertical="center"/>
    </xf>
    <xf numFmtId="0" fontId="10" fillId="35" borderId="0" xfId="9" applyFont="1" applyFill="1" applyAlignment="1">
      <alignment horizontal="right" vertical="center"/>
    </xf>
    <xf numFmtId="164" fontId="10" fillId="35" borderId="0" xfId="9" applyNumberFormat="1" applyFont="1" applyFill="1" applyAlignment="1">
      <alignment horizontal="right" vertical="center"/>
    </xf>
    <xf numFmtId="9" fontId="10" fillId="35" borderId="0" xfId="9" applyNumberFormat="1" applyFont="1" applyFill="1" applyAlignment="1">
      <alignment horizontal="center" vertical="center"/>
    </xf>
    <xf numFmtId="164" fontId="10" fillId="35" borderId="7" xfId="9" applyNumberFormat="1" applyFont="1" applyFill="1" applyBorder="1" applyAlignment="1">
      <alignment horizontal="center" vertical="center"/>
    </xf>
    <xf numFmtId="0" fontId="10" fillId="35" borderId="0" xfId="9" applyFont="1" applyFill="1" applyBorder="1" applyAlignment="1">
      <alignment vertical="center"/>
    </xf>
    <xf numFmtId="0" fontId="16" fillId="35" borderId="0" xfId="0" applyFont="1" applyFill="1" applyBorder="1" applyAlignment="1">
      <alignment vertical="center"/>
    </xf>
    <xf numFmtId="0" fontId="9" fillId="35" borderId="1" xfId="0" applyFont="1" applyFill="1" applyBorder="1" applyAlignment="1">
      <alignment horizontal="center" vertical="center" wrapText="1"/>
    </xf>
    <xf numFmtId="0" fontId="10" fillId="35" borderId="0" xfId="0" applyFont="1" applyFill="1" applyBorder="1" applyAlignment="1">
      <alignment horizontal="left" vertical="center" wrapText="1"/>
    </xf>
    <xf numFmtId="0" fontId="10" fillId="35" borderId="0" xfId="0" applyFont="1" applyFill="1" applyAlignment="1">
      <alignment vertical="center" wrapText="1"/>
    </xf>
    <xf numFmtId="0" fontId="10" fillId="35" borderId="0" xfId="0" applyFont="1" applyFill="1" applyBorder="1" applyAlignment="1">
      <alignment horizontal="right" vertical="center" wrapText="1"/>
    </xf>
    <xf numFmtId="0" fontId="10" fillId="35" borderId="0" xfId="0" applyFont="1" applyFill="1" applyBorder="1" applyAlignment="1">
      <alignment horizontal="center" vertical="center" wrapText="1"/>
    </xf>
    <xf numFmtId="0" fontId="10" fillId="35" borderId="0" xfId="3" applyNumberFormat="1" applyFont="1" applyFill="1" applyBorder="1" applyAlignment="1">
      <alignment horizontal="center" vertical="center" wrapText="1"/>
    </xf>
    <xf numFmtId="44" fontId="10" fillId="35" borderId="0" xfId="0" applyNumberFormat="1" applyFont="1" applyFill="1" applyBorder="1" applyAlignment="1">
      <alignment vertical="center" wrapText="1"/>
    </xf>
    <xf numFmtId="0" fontId="9" fillId="35" borderId="0" xfId="0" applyFont="1" applyFill="1" applyAlignment="1">
      <alignment horizontal="right" vertical="center"/>
    </xf>
    <xf numFmtId="0" fontId="10" fillId="35" borderId="0" xfId="0" applyFont="1" applyFill="1" applyAlignment="1">
      <alignment horizontal="left" vertical="center" wrapText="1"/>
    </xf>
    <xf numFmtId="0" fontId="6" fillId="0" borderId="7" xfId="9" applyFont="1" applyFill="1" applyBorder="1" applyAlignment="1">
      <alignment horizontal="left" vertical="center" wrapText="1"/>
    </xf>
    <xf numFmtId="49" fontId="10" fillId="0" borderId="4" xfId="9" applyNumberFormat="1" applyFont="1" applyBorder="1" applyAlignment="1">
      <alignment horizontal="left" vertical="center" wrapText="1"/>
    </xf>
    <xf numFmtId="49" fontId="10" fillId="0" borderId="6" xfId="9" applyNumberFormat="1" applyFont="1" applyBorder="1" applyAlignment="1">
      <alignment horizontal="left" vertical="center" wrapText="1"/>
    </xf>
    <xf numFmtId="49" fontId="10" fillId="0" borderId="3" xfId="9" applyNumberFormat="1" applyFont="1" applyBorder="1" applyAlignment="1">
      <alignment horizontal="left" vertical="center" wrapText="1"/>
    </xf>
    <xf numFmtId="0" fontId="10" fillId="0" borderId="19"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3" fontId="10" fillId="0" borderId="4" xfId="25" applyNumberFormat="1" applyFont="1" applyFill="1" applyBorder="1" applyAlignment="1">
      <alignment horizontal="center" vertical="center"/>
    </xf>
    <xf numFmtId="3" fontId="10" fillId="0" borderId="3" xfId="25" applyNumberFormat="1" applyFont="1" applyFill="1" applyBorder="1" applyAlignment="1">
      <alignment horizontal="center" vertical="center"/>
    </xf>
    <xf numFmtId="164" fontId="10" fillId="0" borderId="4" xfId="0" applyNumberFormat="1" applyFont="1" applyBorder="1" applyAlignment="1">
      <alignment horizontal="center" vertical="center" wrapText="1"/>
    </xf>
    <xf numFmtId="164" fontId="10" fillId="0" borderId="3" xfId="0" applyNumberFormat="1" applyFont="1" applyBorder="1" applyAlignment="1">
      <alignment horizontal="center" vertical="center" wrapText="1"/>
    </xf>
    <xf numFmtId="164" fontId="10" fillId="2" borderId="4" xfId="0" applyNumberFormat="1" applyFont="1" applyFill="1" applyBorder="1" applyAlignment="1">
      <alignment vertical="center" wrapText="1"/>
    </xf>
    <xf numFmtId="164" fontId="10" fillId="2" borderId="3" xfId="0" applyNumberFormat="1" applyFont="1" applyFill="1" applyBorder="1" applyAlignment="1">
      <alignment vertical="center" wrapText="1"/>
    </xf>
    <xf numFmtId="164" fontId="10" fillId="2" borderId="4" xfId="0" applyNumberFormat="1" applyFont="1" applyFill="1" applyBorder="1" applyAlignment="1">
      <alignment horizontal="center" vertical="center" wrapText="1"/>
    </xf>
    <xf numFmtId="164" fontId="10" fillId="2" borderId="3" xfId="0" applyNumberFormat="1"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3" xfId="0" applyFont="1" applyFill="1" applyBorder="1" applyAlignment="1">
      <alignment horizontal="left" vertical="center" wrapText="1"/>
    </xf>
  </cellXfs>
  <cellStyles count="71">
    <cellStyle name="20% — akcent 1" xfId="43" builtinId="30" customBuiltin="1"/>
    <cellStyle name="20% — akcent 2" xfId="46" builtinId="34" customBuiltin="1"/>
    <cellStyle name="20% — akcent 3" xfId="49" builtinId="38" customBuiltin="1"/>
    <cellStyle name="20% — akcent 4" xfId="52" builtinId="42" customBuiltin="1"/>
    <cellStyle name="20% — akcent 5" xfId="55" builtinId="46" customBuiltin="1"/>
    <cellStyle name="20% — akcent 6" xfId="58" builtinId="50" customBuiltin="1"/>
    <cellStyle name="40% — akcent 1" xfId="44" builtinId="31" customBuiltin="1"/>
    <cellStyle name="40% — akcent 2" xfId="47" builtinId="35" customBuiltin="1"/>
    <cellStyle name="40% — akcent 3" xfId="50" builtinId="39" customBuiltin="1"/>
    <cellStyle name="40% — akcent 4" xfId="53" builtinId="43" customBuiltin="1"/>
    <cellStyle name="40% — akcent 5" xfId="56" builtinId="47" customBuiltin="1"/>
    <cellStyle name="40% — akcent 6" xfId="59" builtinId="51" customBuiltin="1"/>
    <cellStyle name="60% — akcent 1 2" xfId="61" xr:uid="{00000000-0005-0000-0000-000048000000}"/>
    <cellStyle name="60% — akcent 2 2" xfId="62" xr:uid="{00000000-0005-0000-0000-000049000000}"/>
    <cellStyle name="60% — akcent 3 2" xfId="63" xr:uid="{00000000-0005-0000-0000-00004A000000}"/>
    <cellStyle name="60% — akcent 4 2" xfId="64" xr:uid="{00000000-0005-0000-0000-00004B000000}"/>
    <cellStyle name="60% — akcent 5 2" xfId="65" xr:uid="{00000000-0005-0000-0000-00004C000000}"/>
    <cellStyle name="60% — akcent 6 2" xfId="66" xr:uid="{00000000-0005-0000-0000-00004D000000}"/>
    <cellStyle name="Akcent 1" xfId="42" builtinId="29" customBuiltin="1"/>
    <cellStyle name="Akcent 2" xfId="45" builtinId="33" customBuiltin="1"/>
    <cellStyle name="Akcent 3" xfId="48" builtinId="37" customBuiltin="1"/>
    <cellStyle name="Akcent 4" xfId="51" builtinId="41" customBuiltin="1"/>
    <cellStyle name="Akcent 5" xfId="54" builtinId="45" customBuiltin="1"/>
    <cellStyle name="Akcent 6" xfId="57" builtinId="49" customBuiltin="1"/>
    <cellStyle name="Dane wejściowe" xfId="33" builtinId="20" customBuiltin="1"/>
    <cellStyle name="Dane wyjściowe" xfId="34" builtinId="21" customBuiltin="1"/>
    <cellStyle name="Default" xfId="15" xr:uid="{00000000-0005-0000-0000-000000000000}"/>
    <cellStyle name="Dobry" xfId="31" builtinId="26" customBuiltin="1"/>
    <cellStyle name="Dziesiętny 2" xfId="6" xr:uid="{00000000-0005-0000-0000-000001000000}"/>
    <cellStyle name="Dziesiętny 2 2" xfId="12" xr:uid="{00000000-0005-0000-0000-000002000000}"/>
    <cellStyle name="Dziesiętny 3" xfId="11" xr:uid="{00000000-0005-0000-0000-000003000000}"/>
    <cellStyle name="Dziesiętny 4" xfId="21" xr:uid="{00000000-0005-0000-0000-000004000000}"/>
    <cellStyle name="Excel Built-in Normal" xfId="5" xr:uid="{00000000-0005-0000-0000-000005000000}"/>
    <cellStyle name="Excel Built-in Normal 1" xfId="67" xr:uid="{00000000-0005-0000-0000-00001B000000}"/>
    <cellStyle name="Hiperłącze 2" xfId="1" xr:uid="{00000000-0005-0000-0000-000006000000}"/>
    <cellStyle name="Komórka połączona" xfId="36" builtinId="24" customBuiltin="1"/>
    <cellStyle name="Komórka zaznaczona" xfId="37" builtinId="23" customBuiltin="1"/>
    <cellStyle name="Nagłówek 1" xfId="27" builtinId="16" customBuiltin="1"/>
    <cellStyle name="Nagłówek 2" xfId="28" builtinId="17" customBuiltin="1"/>
    <cellStyle name="Nagłówek 3" xfId="29" builtinId="18" customBuiltin="1"/>
    <cellStyle name="Nagłówek 4" xfId="30" builtinId="19" customBuiltin="1"/>
    <cellStyle name="Neutralny 2" xfId="60" xr:uid="{00000000-0005-0000-0000-00004F000000}"/>
    <cellStyle name="Normal 2" xfId="10" xr:uid="{00000000-0005-0000-0000-000007000000}"/>
    <cellStyle name="Normal_Sheet2" xfId="18" xr:uid="{00000000-0005-0000-0000-000008000000}"/>
    <cellStyle name="Normalny" xfId="0" builtinId="0"/>
    <cellStyle name="Normalny 2" xfId="2" xr:uid="{00000000-0005-0000-0000-00000A000000}"/>
    <cellStyle name="Normalny 2 4" xfId="17" xr:uid="{00000000-0005-0000-0000-00000B000000}"/>
    <cellStyle name="Normalny 3" xfId="7" xr:uid="{00000000-0005-0000-0000-00000C000000}"/>
    <cellStyle name="Normalny 3 2" xfId="69" xr:uid="{00000000-0005-0000-0000-000024000000}"/>
    <cellStyle name="Normalny 4" xfId="4" xr:uid="{00000000-0005-0000-0000-00000D000000}"/>
    <cellStyle name="Normalny 5" xfId="8" xr:uid="{00000000-0005-0000-0000-00000E000000}"/>
    <cellStyle name="Normalny 6" xfId="9" xr:uid="{00000000-0005-0000-0000-00000F000000}"/>
    <cellStyle name="Normalny_Arkusz1" xfId="25" xr:uid="{E3DB7D00-B41D-4AC6-A047-2B22FD610376}"/>
    <cellStyle name="Obliczenia" xfId="35" builtinId="22" customBuiltin="1"/>
    <cellStyle name="Procentowy 2" xfId="16" xr:uid="{00000000-0005-0000-0000-000011000000}"/>
    <cellStyle name="Procentowy 2 2" xfId="19" xr:uid="{00000000-0005-0000-0000-000012000000}"/>
    <cellStyle name="Procentowy 3" xfId="14" xr:uid="{00000000-0005-0000-0000-000013000000}"/>
    <cellStyle name="Suma" xfId="41" builtinId="25" customBuiltin="1"/>
    <cellStyle name="Tekst objaśnienia" xfId="40" builtinId="53" customBuiltin="1"/>
    <cellStyle name="Tekst ostrzeżenia" xfId="38" builtinId="11" customBuiltin="1"/>
    <cellStyle name="Tytuł" xfId="26" builtinId="15" customBuiltin="1"/>
    <cellStyle name="Uwaga" xfId="39" builtinId="10" customBuiltin="1"/>
    <cellStyle name="Walutowy" xfId="3" builtinId="4"/>
    <cellStyle name="Walutowy 2" xfId="20" xr:uid="{00000000-0005-0000-0000-000015000000}"/>
    <cellStyle name="Walutowy 2 2" xfId="24" xr:uid="{00000000-0005-0000-0000-000016000000}"/>
    <cellStyle name="Walutowy 2 3" xfId="70" xr:uid="{00000000-0005-0000-0000-00002B000000}"/>
    <cellStyle name="Walutowy 3" xfId="13" xr:uid="{00000000-0005-0000-0000-000017000000}"/>
    <cellStyle name="Walutowy 3 2" xfId="23" xr:uid="{00000000-0005-0000-0000-000018000000}"/>
    <cellStyle name="Walutowy 3 3" xfId="68" xr:uid="{00000000-0005-0000-0000-00002C000000}"/>
    <cellStyle name="Walutowy 4" xfId="22" xr:uid="{00000000-0005-0000-0000-000019000000}"/>
    <cellStyle name="Zły" xfId="32" builtinId="27" customBuiltin="1"/>
  </cellStyles>
  <dxfs count="6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FF"/>
      <color rgb="FFFF99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494</xdr:row>
      <xdr:rowOff>0</xdr:rowOff>
    </xdr:from>
    <xdr:to>
      <xdr:col>8</xdr:col>
      <xdr:colOff>76200</xdr:colOff>
      <xdr:row>496</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7" name="Text Box 6">
          <a:extLst>
            <a:ext uri="{FF2B5EF4-FFF2-40B4-BE49-F238E27FC236}">
              <a16:creationId xmlns:a16="http://schemas.microsoft.com/office/drawing/2014/main" id="{00000000-0008-0000-0000-000007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8" name="Text Box 7">
          <a:extLst>
            <a:ext uri="{FF2B5EF4-FFF2-40B4-BE49-F238E27FC236}">
              <a16:creationId xmlns:a16="http://schemas.microsoft.com/office/drawing/2014/main" id="{00000000-0008-0000-0000-000008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9" name="Text Box 8">
          <a:extLst>
            <a:ext uri="{FF2B5EF4-FFF2-40B4-BE49-F238E27FC236}">
              <a16:creationId xmlns:a16="http://schemas.microsoft.com/office/drawing/2014/main" id="{00000000-0008-0000-0000-000009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10" name="Text Box 9">
          <a:extLst>
            <a:ext uri="{FF2B5EF4-FFF2-40B4-BE49-F238E27FC236}">
              <a16:creationId xmlns:a16="http://schemas.microsoft.com/office/drawing/2014/main" id="{00000000-0008-0000-0000-00000A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11" name="Text Box 10">
          <a:extLst>
            <a:ext uri="{FF2B5EF4-FFF2-40B4-BE49-F238E27FC236}">
              <a16:creationId xmlns:a16="http://schemas.microsoft.com/office/drawing/2014/main" id="{00000000-0008-0000-0000-00000B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12" name="Text Box 11">
          <a:extLst>
            <a:ext uri="{FF2B5EF4-FFF2-40B4-BE49-F238E27FC236}">
              <a16:creationId xmlns:a16="http://schemas.microsoft.com/office/drawing/2014/main" id="{00000000-0008-0000-0000-00000C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13" name="Text Box 12">
          <a:extLst>
            <a:ext uri="{FF2B5EF4-FFF2-40B4-BE49-F238E27FC236}">
              <a16:creationId xmlns:a16="http://schemas.microsoft.com/office/drawing/2014/main" id="{00000000-0008-0000-0000-00000D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14" name="Text Box 13">
          <a:extLst>
            <a:ext uri="{FF2B5EF4-FFF2-40B4-BE49-F238E27FC236}">
              <a16:creationId xmlns:a16="http://schemas.microsoft.com/office/drawing/2014/main" id="{00000000-0008-0000-0000-00000E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15" name="Text Box 14">
          <a:extLst>
            <a:ext uri="{FF2B5EF4-FFF2-40B4-BE49-F238E27FC236}">
              <a16:creationId xmlns:a16="http://schemas.microsoft.com/office/drawing/2014/main" id="{00000000-0008-0000-0000-00000F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16" name="Text Box 15">
          <a:extLst>
            <a:ext uri="{FF2B5EF4-FFF2-40B4-BE49-F238E27FC236}">
              <a16:creationId xmlns:a16="http://schemas.microsoft.com/office/drawing/2014/main" id="{00000000-0008-0000-0000-000010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17" name="Text Box 16">
          <a:extLst>
            <a:ext uri="{FF2B5EF4-FFF2-40B4-BE49-F238E27FC236}">
              <a16:creationId xmlns:a16="http://schemas.microsoft.com/office/drawing/2014/main" id="{00000000-0008-0000-0000-000011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18" name="Text Box 17">
          <a:extLst>
            <a:ext uri="{FF2B5EF4-FFF2-40B4-BE49-F238E27FC236}">
              <a16:creationId xmlns:a16="http://schemas.microsoft.com/office/drawing/2014/main" id="{00000000-0008-0000-0000-000012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19" name="Text Box 18">
          <a:extLst>
            <a:ext uri="{FF2B5EF4-FFF2-40B4-BE49-F238E27FC236}">
              <a16:creationId xmlns:a16="http://schemas.microsoft.com/office/drawing/2014/main" id="{00000000-0008-0000-0000-000013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20" name="Text Box 19">
          <a:extLst>
            <a:ext uri="{FF2B5EF4-FFF2-40B4-BE49-F238E27FC236}">
              <a16:creationId xmlns:a16="http://schemas.microsoft.com/office/drawing/2014/main" id="{00000000-0008-0000-0000-000014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21" name="Text Box 20">
          <a:extLst>
            <a:ext uri="{FF2B5EF4-FFF2-40B4-BE49-F238E27FC236}">
              <a16:creationId xmlns:a16="http://schemas.microsoft.com/office/drawing/2014/main" id="{00000000-0008-0000-0000-000015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22" name="Text Box 21">
          <a:extLst>
            <a:ext uri="{FF2B5EF4-FFF2-40B4-BE49-F238E27FC236}">
              <a16:creationId xmlns:a16="http://schemas.microsoft.com/office/drawing/2014/main" id="{00000000-0008-0000-0000-000016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23" name="Text Box 22">
          <a:extLst>
            <a:ext uri="{FF2B5EF4-FFF2-40B4-BE49-F238E27FC236}">
              <a16:creationId xmlns:a16="http://schemas.microsoft.com/office/drawing/2014/main" id="{00000000-0008-0000-0000-000017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24" name="Text Box 23">
          <a:extLst>
            <a:ext uri="{FF2B5EF4-FFF2-40B4-BE49-F238E27FC236}">
              <a16:creationId xmlns:a16="http://schemas.microsoft.com/office/drawing/2014/main" id="{00000000-0008-0000-0000-000018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25" name="Text Box 24">
          <a:extLst>
            <a:ext uri="{FF2B5EF4-FFF2-40B4-BE49-F238E27FC236}">
              <a16:creationId xmlns:a16="http://schemas.microsoft.com/office/drawing/2014/main" id="{00000000-0008-0000-0000-000019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26" name="Text Box 25">
          <a:extLst>
            <a:ext uri="{FF2B5EF4-FFF2-40B4-BE49-F238E27FC236}">
              <a16:creationId xmlns:a16="http://schemas.microsoft.com/office/drawing/2014/main" id="{00000000-0008-0000-0000-00001A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27" name="Text Box 26">
          <a:extLst>
            <a:ext uri="{FF2B5EF4-FFF2-40B4-BE49-F238E27FC236}">
              <a16:creationId xmlns:a16="http://schemas.microsoft.com/office/drawing/2014/main" id="{00000000-0008-0000-0000-00001B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28" name="Text Box 27">
          <a:extLst>
            <a:ext uri="{FF2B5EF4-FFF2-40B4-BE49-F238E27FC236}">
              <a16:creationId xmlns:a16="http://schemas.microsoft.com/office/drawing/2014/main" id="{00000000-0008-0000-0000-00001C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29" name="Text Box 28">
          <a:extLst>
            <a:ext uri="{FF2B5EF4-FFF2-40B4-BE49-F238E27FC236}">
              <a16:creationId xmlns:a16="http://schemas.microsoft.com/office/drawing/2014/main" id="{00000000-0008-0000-0000-00001D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30" name="Text Box 29">
          <a:extLst>
            <a:ext uri="{FF2B5EF4-FFF2-40B4-BE49-F238E27FC236}">
              <a16:creationId xmlns:a16="http://schemas.microsoft.com/office/drawing/2014/main" id="{00000000-0008-0000-0000-00001E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31" name="Text Box 30">
          <a:extLst>
            <a:ext uri="{FF2B5EF4-FFF2-40B4-BE49-F238E27FC236}">
              <a16:creationId xmlns:a16="http://schemas.microsoft.com/office/drawing/2014/main" id="{00000000-0008-0000-0000-00001F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32" name="Text Box 31">
          <a:extLst>
            <a:ext uri="{FF2B5EF4-FFF2-40B4-BE49-F238E27FC236}">
              <a16:creationId xmlns:a16="http://schemas.microsoft.com/office/drawing/2014/main" id="{00000000-0008-0000-0000-000020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33" name="Text Box 32">
          <a:extLst>
            <a:ext uri="{FF2B5EF4-FFF2-40B4-BE49-F238E27FC236}">
              <a16:creationId xmlns:a16="http://schemas.microsoft.com/office/drawing/2014/main" id="{00000000-0008-0000-0000-000021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34" name="Text Box 33">
          <a:extLst>
            <a:ext uri="{FF2B5EF4-FFF2-40B4-BE49-F238E27FC236}">
              <a16:creationId xmlns:a16="http://schemas.microsoft.com/office/drawing/2014/main" id="{00000000-0008-0000-0000-000022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35" name="Text Box 34">
          <a:extLst>
            <a:ext uri="{FF2B5EF4-FFF2-40B4-BE49-F238E27FC236}">
              <a16:creationId xmlns:a16="http://schemas.microsoft.com/office/drawing/2014/main" id="{00000000-0008-0000-0000-000023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36" name="Text Box 35">
          <a:extLst>
            <a:ext uri="{FF2B5EF4-FFF2-40B4-BE49-F238E27FC236}">
              <a16:creationId xmlns:a16="http://schemas.microsoft.com/office/drawing/2014/main" id="{00000000-0008-0000-0000-000024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37" name="Text Box 36">
          <a:extLst>
            <a:ext uri="{FF2B5EF4-FFF2-40B4-BE49-F238E27FC236}">
              <a16:creationId xmlns:a16="http://schemas.microsoft.com/office/drawing/2014/main" id="{00000000-0008-0000-0000-000025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38" name="Text Box 37">
          <a:extLst>
            <a:ext uri="{FF2B5EF4-FFF2-40B4-BE49-F238E27FC236}">
              <a16:creationId xmlns:a16="http://schemas.microsoft.com/office/drawing/2014/main" id="{00000000-0008-0000-0000-000026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39" name="Text Box 38">
          <a:extLst>
            <a:ext uri="{FF2B5EF4-FFF2-40B4-BE49-F238E27FC236}">
              <a16:creationId xmlns:a16="http://schemas.microsoft.com/office/drawing/2014/main" id="{00000000-0008-0000-0000-000027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40" name="Text Box 39">
          <a:extLst>
            <a:ext uri="{FF2B5EF4-FFF2-40B4-BE49-F238E27FC236}">
              <a16:creationId xmlns:a16="http://schemas.microsoft.com/office/drawing/2014/main" id="{00000000-0008-0000-0000-000028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0</xdr:rowOff>
    </xdr:to>
    <xdr:sp macro="" textlink="">
      <xdr:nvSpPr>
        <xdr:cNvPr id="41" name="Text Box 40">
          <a:extLst>
            <a:ext uri="{FF2B5EF4-FFF2-40B4-BE49-F238E27FC236}">
              <a16:creationId xmlns:a16="http://schemas.microsoft.com/office/drawing/2014/main" id="{00000000-0008-0000-0000-000029000000}"/>
            </a:ext>
          </a:extLst>
        </xdr:cNvPr>
        <xdr:cNvSpPr txBox="1">
          <a:spLocks noChangeArrowheads="1"/>
        </xdr:cNvSpPr>
      </xdr:nvSpPr>
      <xdr:spPr bwMode="auto">
        <a:xfrm>
          <a:off x="4892040" y="46360080"/>
          <a:ext cx="76200" cy="2590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42" name="Text Box 1">
          <a:extLst>
            <a:ext uri="{FF2B5EF4-FFF2-40B4-BE49-F238E27FC236}">
              <a16:creationId xmlns:a16="http://schemas.microsoft.com/office/drawing/2014/main" id="{00000000-0008-0000-0000-00002A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43" name="Text Box 2">
          <a:extLst>
            <a:ext uri="{FF2B5EF4-FFF2-40B4-BE49-F238E27FC236}">
              <a16:creationId xmlns:a16="http://schemas.microsoft.com/office/drawing/2014/main" id="{00000000-0008-0000-0000-00002B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44" name="Text Box 3">
          <a:extLst>
            <a:ext uri="{FF2B5EF4-FFF2-40B4-BE49-F238E27FC236}">
              <a16:creationId xmlns:a16="http://schemas.microsoft.com/office/drawing/2014/main" id="{00000000-0008-0000-0000-00002C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45" name="Text Box 4">
          <a:extLst>
            <a:ext uri="{FF2B5EF4-FFF2-40B4-BE49-F238E27FC236}">
              <a16:creationId xmlns:a16="http://schemas.microsoft.com/office/drawing/2014/main" id="{00000000-0008-0000-0000-00002D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46" name="Text Box 5">
          <a:extLst>
            <a:ext uri="{FF2B5EF4-FFF2-40B4-BE49-F238E27FC236}">
              <a16:creationId xmlns:a16="http://schemas.microsoft.com/office/drawing/2014/main" id="{00000000-0008-0000-0000-00002E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47" name="Text Box 6">
          <a:extLst>
            <a:ext uri="{FF2B5EF4-FFF2-40B4-BE49-F238E27FC236}">
              <a16:creationId xmlns:a16="http://schemas.microsoft.com/office/drawing/2014/main" id="{00000000-0008-0000-0000-00002F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48" name="Text Box 7">
          <a:extLst>
            <a:ext uri="{FF2B5EF4-FFF2-40B4-BE49-F238E27FC236}">
              <a16:creationId xmlns:a16="http://schemas.microsoft.com/office/drawing/2014/main" id="{00000000-0008-0000-0000-000030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49" name="Text Box 8">
          <a:extLst>
            <a:ext uri="{FF2B5EF4-FFF2-40B4-BE49-F238E27FC236}">
              <a16:creationId xmlns:a16="http://schemas.microsoft.com/office/drawing/2014/main" id="{00000000-0008-0000-0000-000031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50" name="Text Box 9">
          <a:extLst>
            <a:ext uri="{FF2B5EF4-FFF2-40B4-BE49-F238E27FC236}">
              <a16:creationId xmlns:a16="http://schemas.microsoft.com/office/drawing/2014/main" id="{00000000-0008-0000-0000-000032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51" name="Text Box 10">
          <a:extLst>
            <a:ext uri="{FF2B5EF4-FFF2-40B4-BE49-F238E27FC236}">
              <a16:creationId xmlns:a16="http://schemas.microsoft.com/office/drawing/2014/main" id="{00000000-0008-0000-0000-000033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52" name="Text Box 11">
          <a:extLst>
            <a:ext uri="{FF2B5EF4-FFF2-40B4-BE49-F238E27FC236}">
              <a16:creationId xmlns:a16="http://schemas.microsoft.com/office/drawing/2014/main" id="{00000000-0008-0000-0000-000034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53" name="Text Box 12">
          <a:extLst>
            <a:ext uri="{FF2B5EF4-FFF2-40B4-BE49-F238E27FC236}">
              <a16:creationId xmlns:a16="http://schemas.microsoft.com/office/drawing/2014/main" id="{00000000-0008-0000-0000-000035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54" name="Text Box 13">
          <a:extLst>
            <a:ext uri="{FF2B5EF4-FFF2-40B4-BE49-F238E27FC236}">
              <a16:creationId xmlns:a16="http://schemas.microsoft.com/office/drawing/2014/main" id="{00000000-0008-0000-0000-000036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55" name="Text Box 14">
          <a:extLst>
            <a:ext uri="{FF2B5EF4-FFF2-40B4-BE49-F238E27FC236}">
              <a16:creationId xmlns:a16="http://schemas.microsoft.com/office/drawing/2014/main" id="{00000000-0008-0000-0000-000037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56" name="Text Box 15">
          <a:extLst>
            <a:ext uri="{FF2B5EF4-FFF2-40B4-BE49-F238E27FC236}">
              <a16:creationId xmlns:a16="http://schemas.microsoft.com/office/drawing/2014/main" id="{00000000-0008-0000-0000-000038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57" name="Text Box 16">
          <a:extLst>
            <a:ext uri="{FF2B5EF4-FFF2-40B4-BE49-F238E27FC236}">
              <a16:creationId xmlns:a16="http://schemas.microsoft.com/office/drawing/2014/main" id="{00000000-0008-0000-0000-000039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58" name="Text Box 17">
          <a:extLst>
            <a:ext uri="{FF2B5EF4-FFF2-40B4-BE49-F238E27FC236}">
              <a16:creationId xmlns:a16="http://schemas.microsoft.com/office/drawing/2014/main" id="{00000000-0008-0000-0000-00003A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59" name="Text Box 18">
          <a:extLst>
            <a:ext uri="{FF2B5EF4-FFF2-40B4-BE49-F238E27FC236}">
              <a16:creationId xmlns:a16="http://schemas.microsoft.com/office/drawing/2014/main" id="{00000000-0008-0000-0000-00003B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60" name="Text Box 19">
          <a:extLst>
            <a:ext uri="{FF2B5EF4-FFF2-40B4-BE49-F238E27FC236}">
              <a16:creationId xmlns:a16="http://schemas.microsoft.com/office/drawing/2014/main" id="{00000000-0008-0000-0000-00003C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61" name="Text Box 20">
          <a:extLst>
            <a:ext uri="{FF2B5EF4-FFF2-40B4-BE49-F238E27FC236}">
              <a16:creationId xmlns:a16="http://schemas.microsoft.com/office/drawing/2014/main" id="{00000000-0008-0000-0000-00003D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62" name="Text Box 21">
          <a:extLst>
            <a:ext uri="{FF2B5EF4-FFF2-40B4-BE49-F238E27FC236}">
              <a16:creationId xmlns:a16="http://schemas.microsoft.com/office/drawing/2014/main" id="{00000000-0008-0000-0000-00003E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63" name="Text Box 22">
          <a:extLst>
            <a:ext uri="{FF2B5EF4-FFF2-40B4-BE49-F238E27FC236}">
              <a16:creationId xmlns:a16="http://schemas.microsoft.com/office/drawing/2014/main" id="{00000000-0008-0000-0000-00003F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64" name="Text Box 23">
          <a:extLst>
            <a:ext uri="{FF2B5EF4-FFF2-40B4-BE49-F238E27FC236}">
              <a16:creationId xmlns:a16="http://schemas.microsoft.com/office/drawing/2014/main" id="{00000000-0008-0000-0000-000040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65" name="Text Box 24">
          <a:extLst>
            <a:ext uri="{FF2B5EF4-FFF2-40B4-BE49-F238E27FC236}">
              <a16:creationId xmlns:a16="http://schemas.microsoft.com/office/drawing/2014/main" id="{00000000-0008-0000-0000-000041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66" name="Text Box 25">
          <a:extLst>
            <a:ext uri="{FF2B5EF4-FFF2-40B4-BE49-F238E27FC236}">
              <a16:creationId xmlns:a16="http://schemas.microsoft.com/office/drawing/2014/main" id="{00000000-0008-0000-0000-000042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67" name="Text Box 26">
          <a:extLst>
            <a:ext uri="{FF2B5EF4-FFF2-40B4-BE49-F238E27FC236}">
              <a16:creationId xmlns:a16="http://schemas.microsoft.com/office/drawing/2014/main" id="{00000000-0008-0000-0000-000043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68" name="Text Box 27">
          <a:extLst>
            <a:ext uri="{FF2B5EF4-FFF2-40B4-BE49-F238E27FC236}">
              <a16:creationId xmlns:a16="http://schemas.microsoft.com/office/drawing/2014/main" id="{00000000-0008-0000-0000-000044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69" name="Text Box 28">
          <a:extLst>
            <a:ext uri="{FF2B5EF4-FFF2-40B4-BE49-F238E27FC236}">
              <a16:creationId xmlns:a16="http://schemas.microsoft.com/office/drawing/2014/main" id="{00000000-0008-0000-0000-000045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70" name="Text Box 29">
          <a:extLst>
            <a:ext uri="{FF2B5EF4-FFF2-40B4-BE49-F238E27FC236}">
              <a16:creationId xmlns:a16="http://schemas.microsoft.com/office/drawing/2014/main" id="{00000000-0008-0000-0000-000046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71" name="Text Box 30">
          <a:extLst>
            <a:ext uri="{FF2B5EF4-FFF2-40B4-BE49-F238E27FC236}">
              <a16:creationId xmlns:a16="http://schemas.microsoft.com/office/drawing/2014/main" id="{00000000-0008-0000-0000-000047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72" name="Text Box 31">
          <a:extLst>
            <a:ext uri="{FF2B5EF4-FFF2-40B4-BE49-F238E27FC236}">
              <a16:creationId xmlns:a16="http://schemas.microsoft.com/office/drawing/2014/main" id="{00000000-0008-0000-0000-000048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73" name="Text Box 32">
          <a:extLst>
            <a:ext uri="{FF2B5EF4-FFF2-40B4-BE49-F238E27FC236}">
              <a16:creationId xmlns:a16="http://schemas.microsoft.com/office/drawing/2014/main" id="{00000000-0008-0000-0000-000049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74" name="Text Box 33">
          <a:extLst>
            <a:ext uri="{FF2B5EF4-FFF2-40B4-BE49-F238E27FC236}">
              <a16:creationId xmlns:a16="http://schemas.microsoft.com/office/drawing/2014/main" id="{00000000-0008-0000-0000-00004A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75" name="Text Box 34">
          <a:extLst>
            <a:ext uri="{FF2B5EF4-FFF2-40B4-BE49-F238E27FC236}">
              <a16:creationId xmlns:a16="http://schemas.microsoft.com/office/drawing/2014/main" id="{00000000-0008-0000-0000-00004B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76" name="Text Box 35">
          <a:extLst>
            <a:ext uri="{FF2B5EF4-FFF2-40B4-BE49-F238E27FC236}">
              <a16:creationId xmlns:a16="http://schemas.microsoft.com/office/drawing/2014/main" id="{00000000-0008-0000-0000-00004C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77" name="Text Box 36">
          <a:extLst>
            <a:ext uri="{FF2B5EF4-FFF2-40B4-BE49-F238E27FC236}">
              <a16:creationId xmlns:a16="http://schemas.microsoft.com/office/drawing/2014/main" id="{00000000-0008-0000-0000-00004D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78" name="Text Box 37">
          <a:extLst>
            <a:ext uri="{FF2B5EF4-FFF2-40B4-BE49-F238E27FC236}">
              <a16:creationId xmlns:a16="http://schemas.microsoft.com/office/drawing/2014/main" id="{00000000-0008-0000-0000-00004E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79" name="Text Box 38">
          <a:extLst>
            <a:ext uri="{FF2B5EF4-FFF2-40B4-BE49-F238E27FC236}">
              <a16:creationId xmlns:a16="http://schemas.microsoft.com/office/drawing/2014/main" id="{00000000-0008-0000-0000-00004F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80" name="Text Box 39">
          <a:extLst>
            <a:ext uri="{FF2B5EF4-FFF2-40B4-BE49-F238E27FC236}">
              <a16:creationId xmlns:a16="http://schemas.microsoft.com/office/drawing/2014/main" id="{00000000-0008-0000-0000-000050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95251</xdr:rowOff>
    </xdr:to>
    <xdr:sp macro="" textlink="">
      <xdr:nvSpPr>
        <xdr:cNvPr id="81" name="Text Box 40">
          <a:extLst>
            <a:ext uri="{FF2B5EF4-FFF2-40B4-BE49-F238E27FC236}">
              <a16:creationId xmlns:a16="http://schemas.microsoft.com/office/drawing/2014/main" id="{00000000-0008-0000-0000-000051000000}"/>
            </a:ext>
          </a:extLst>
        </xdr:cNvPr>
        <xdr:cNvSpPr txBox="1">
          <a:spLocks noChangeArrowheads="1"/>
        </xdr:cNvSpPr>
      </xdr:nvSpPr>
      <xdr:spPr bwMode="auto">
        <a:xfrm>
          <a:off x="4892040" y="46360080"/>
          <a:ext cx="76200" cy="60540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82" name="Text Box 1">
          <a:extLst>
            <a:ext uri="{FF2B5EF4-FFF2-40B4-BE49-F238E27FC236}">
              <a16:creationId xmlns:a16="http://schemas.microsoft.com/office/drawing/2014/main" id="{00000000-0008-0000-0000-000052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83" name="Text Box 2">
          <a:extLst>
            <a:ext uri="{FF2B5EF4-FFF2-40B4-BE49-F238E27FC236}">
              <a16:creationId xmlns:a16="http://schemas.microsoft.com/office/drawing/2014/main" id="{00000000-0008-0000-0000-000053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84" name="Text Box 3">
          <a:extLst>
            <a:ext uri="{FF2B5EF4-FFF2-40B4-BE49-F238E27FC236}">
              <a16:creationId xmlns:a16="http://schemas.microsoft.com/office/drawing/2014/main" id="{00000000-0008-0000-0000-000054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85" name="Text Box 4">
          <a:extLst>
            <a:ext uri="{FF2B5EF4-FFF2-40B4-BE49-F238E27FC236}">
              <a16:creationId xmlns:a16="http://schemas.microsoft.com/office/drawing/2014/main" id="{00000000-0008-0000-0000-000055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86" name="Text Box 5">
          <a:extLst>
            <a:ext uri="{FF2B5EF4-FFF2-40B4-BE49-F238E27FC236}">
              <a16:creationId xmlns:a16="http://schemas.microsoft.com/office/drawing/2014/main" id="{00000000-0008-0000-0000-000056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87" name="Text Box 6">
          <a:extLst>
            <a:ext uri="{FF2B5EF4-FFF2-40B4-BE49-F238E27FC236}">
              <a16:creationId xmlns:a16="http://schemas.microsoft.com/office/drawing/2014/main" id="{00000000-0008-0000-0000-000057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88" name="Text Box 7">
          <a:extLst>
            <a:ext uri="{FF2B5EF4-FFF2-40B4-BE49-F238E27FC236}">
              <a16:creationId xmlns:a16="http://schemas.microsoft.com/office/drawing/2014/main" id="{00000000-0008-0000-0000-000058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89" name="Text Box 8">
          <a:extLst>
            <a:ext uri="{FF2B5EF4-FFF2-40B4-BE49-F238E27FC236}">
              <a16:creationId xmlns:a16="http://schemas.microsoft.com/office/drawing/2014/main" id="{00000000-0008-0000-0000-000059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90" name="Text Box 9">
          <a:extLst>
            <a:ext uri="{FF2B5EF4-FFF2-40B4-BE49-F238E27FC236}">
              <a16:creationId xmlns:a16="http://schemas.microsoft.com/office/drawing/2014/main" id="{00000000-0008-0000-0000-00005A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91" name="Text Box 10">
          <a:extLst>
            <a:ext uri="{FF2B5EF4-FFF2-40B4-BE49-F238E27FC236}">
              <a16:creationId xmlns:a16="http://schemas.microsoft.com/office/drawing/2014/main" id="{00000000-0008-0000-0000-00005B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92" name="Text Box 11">
          <a:extLst>
            <a:ext uri="{FF2B5EF4-FFF2-40B4-BE49-F238E27FC236}">
              <a16:creationId xmlns:a16="http://schemas.microsoft.com/office/drawing/2014/main" id="{00000000-0008-0000-0000-00005C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93" name="Text Box 12">
          <a:extLst>
            <a:ext uri="{FF2B5EF4-FFF2-40B4-BE49-F238E27FC236}">
              <a16:creationId xmlns:a16="http://schemas.microsoft.com/office/drawing/2014/main" id="{00000000-0008-0000-0000-00005D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94" name="Text Box 13">
          <a:extLst>
            <a:ext uri="{FF2B5EF4-FFF2-40B4-BE49-F238E27FC236}">
              <a16:creationId xmlns:a16="http://schemas.microsoft.com/office/drawing/2014/main" id="{00000000-0008-0000-0000-00005E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95" name="Text Box 14">
          <a:extLst>
            <a:ext uri="{FF2B5EF4-FFF2-40B4-BE49-F238E27FC236}">
              <a16:creationId xmlns:a16="http://schemas.microsoft.com/office/drawing/2014/main" id="{00000000-0008-0000-0000-00005F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96" name="Text Box 15">
          <a:extLst>
            <a:ext uri="{FF2B5EF4-FFF2-40B4-BE49-F238E27FC236}">
              <a16:creationId xmlns:a16="http://schemas.microsoft.com/office/drawing/2014/main" id="{00000000-0008-0000-0000-000060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97" name="Text Box 16">
          <a:extLst>
            <a:ext uri="{FF2B5EF4-FFF2-40B4-BE49-F238E27FC236}">
              <a16:creationId xmlns:a16="http://schemas.microsoft.com/office/drawing/2014/main" id="{00000000-0008-0000-0000-000061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98" name="Text Box 17">
          <a:extLst>
            <a:ext uri="{FF2B5EF4-FFF2-40B4-BE49-F238E27FC236}">
              <a16:creationId xmlns:a16="http://schemas.microsoft.com/office/drawing/2014/main" id="{00000000-0008-0000-0000-000062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99" name="Text Box 18">
          <a:extLst>
            <a:ext uri="{FF2B5EF4-FFF2-40B4-BE49-F238E27FC236}">
              <a16:creationId xmlns:a16="http://schemas.microsoft.com/office/drawing/2014/main" id="{00000000-0008-0000-0000-000063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100" name="Text Box 19">
          <a:extLst>
            <a:ext uri="{FF2B5EF4-FFF2-40B4-BE49-F238E27FC236}">
              <a16:creationId xmlns:a16="http://schemas.microsoft.com/office/drawing/2014/main" id="{00000000-0008-0000-0000-000064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101" name="Text Box 20">
          <a:extLst>
            <a:ext uri="{FF2B5EF4-FFF2-40B4-BE49-F238E27FC236}">
              <a16:creationId xmlns:a16="http://schemas.microsoft.com/office/drawing/2014/main" id="{00000000-0008-0000-0000-000065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102" name="Text Box 21">
          <a:extLst>
            <a:ext uri="{FF2B5EF4-FFF2-40B4-BE49-F238E27FC236}">
              <a16:creationId xmlns:a16="http://schemas.microsoft.com/office/drawing/2014/main" id="{00000000-0008-0000-0000-000066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103" name="Text Box 22">
          <a:extLst>
            <a:ext uri="{FF2B5EF4-FFF2-40B4-BE49-F238E27FC236}">
              <a16:creationId xmlns:a16="http://schemas.microsoft.com/office/drawing/2014/main" id="{00000000-0008-0000-0000-000067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104" name="Text Box 23">
          <a:extLst>
            <a:ext uri="{FF2B5EF4-FFF2-40B4-BE49-F238E27FC236}">
              <a16:creationId xmlns:a16="http://schemas.microsoft.com/office/drawing/2014/main" id="{00000000-0008-0000-0000-000068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105" name="Text Box 24">
          <a:extLst>
            <a:ext uri="{FF2B5EF4-FFF2-40B4-BE49-F238E27FC236}">
              <a16:creationId xmlns:a16="http://schemas.microsoft.com/office/drawing/2014/main" id="{00000000-0008-0000-0000-000069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106" name="Text Box 25">
          <a:extLst>
            <a:ext uri="{FF2B5EF4-FFF2-40B4-BE49-F238E27FC236}">
              <a16:creationId xmlns:a16="http://schemas.microsoft.com/office/drawing/2014/main" id="{00000000-0008-0000-0000-00006A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107" name="Text Box 26">
          <a:extLst>
            <a:ext uri="{FF2B5EF4-FFF2-40B4-BE49-F238E27FC236}">
              <a16:creationId xmlns:a16="http://schemas.microsoft.com/office/drawing/2014/main" id="{00000000-0008-0000-0000-00006B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108" name="Text Box 27">
          <a:extLst>
            <a:ext uri="{FF2B5EF4-FFF2-40B4-BE49-F238E27FC236}">
              <a16:creationId xmlns:a16="http://schemas.microsoft.com/office/drawing/2014/main" id="{00000000-0008-0000-0000-00006C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109" name="Text Box 28">
          <a:extLst>
            <a:ext uri="{FF2B5EF4-FFF2-40B4-BE49-F238E27FC236}">
              <a16:creationId xmlns:a16="http://schemas.microsoft.com/office/drawing/2014/main" id="{00000000-0008-0000-0000-00006D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110" name="Text Box 29">
          <a:extLst>
            <a:ext uri="{FF2B5EF4-FFF2-40B4-BE49-F238E27FC236}">
              <a16:creationId xmlns:a16="http://schemas.microsoft.com/office/drawing/2014/main" id="{00000000-0008-0000-0000-00006E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111" name="Text Box 30">
          <a:extLst>
            <a:ext uri="{FF2B5EF4-FFF2-40B4-BE49-F238E27FC236}">
              <a16:creationId xmlns:a16="http://schemas.microsoft.com/office/drawing/2014/main" id="{00000000-0008-0000-0000-00006F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112" name="Text Box 31">
          <a:extLst>
            <a:ext uri="{FF2B5EF4-FFF2-40B4-BE49-F238E27FC236}">
              <a16:creationId xmlns:a16="http://schemas.microsoft.com/office/drawing/2014/main" id="{00000000-0008-0000-0000-000070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113" name="Text Box 32">
          <a:extLst>
            <a:ext uri="{FF2B5EF4-FFF2-40B4-BE49-F238E27FC236}">
              <a16:creationId xmlns:a16="http://schemas.microsoft.com/office/drawing/2014/main" id="{00000000-0008-0000-0000-000071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114" name="Text Box 33">
          <a:extLst>
            <a:ext uri="{FF2B5EF4-FFF2-40B4-BE49-F238E27FC236}">
              <a16:creationId xmlns:a16="http://schemas.microsoft.com/office/drawing/2014/main" id="{00000000-0008-0000-0000-000072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115" name="Text Box 34">
          <a:extLst>
            <a:ext uri="{FF2B5EF4-FFF2-40B4-BE49-F238E27FC236}">
              <a16:creationId xmlns:a16="http://schemas.microsoft.com/office/drawing/2014/main" id="{00000000-0008-0000-0000-000073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116" name="Text Box 35">
          <a:extLst>
            <a:ext uri="{FF2B5EF4-FFF2-40B4-BE49-F238E27FC236}">
              <a16:creationId xmlns:a16="http://schemas.microsoft.com/office/drawing/2014/main" id="{00000000-0008-0000-0000-000074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117" name="Text Box 36">
          <a:extLst>
            <a:ext uri="{FF2B5EF4-FFF2-40B4-BE49-F238E27FC236}">
              <a16:creationId xmlns:a16="http://schemas.microsoft.com/office/drawing/2014/main" id="{00000000-0008-0000-0000-000075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118" name="Text Box 37">
          <a:extLst>
            <a:ext uri="{FF2B5EF4-FFF2-40B4-BE49-F238E27FC236}">
              <a16:creationId xmlns:a16="http://schemas.microsoft.com/office/drawing/2014/main" id="{00000000-0008-0000-0000-000076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119" name="Text Box 38">
          <a:extLst>
            <a:ext uri="{FF2B5EF4-FFF2-40B4-BE49-F238E27FC236}">
              <a16:creationId xmlns:a16="http://schemas.microsoft.com/office/drawing/2014/main" id="{00000000-0008-0000-0000-000077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120" name="Text Box 39">
          <a:extLst>
            <a:ext uri="{FF2B5EF4-FFF2-40B4-BE49-F238E27FC236}">
              <a16:creationId xmlns:a16="http://schemas.microsoft.com/office/drawing/2014/main" id="{00000000-0008-0000-0000-000078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540</xdr:row>
      <xdr:rowOff>85726</xdr:rowOff>
    </xdr:to>
    <xdr:sp macro="" textlink="">
      <xdr:nvSpPr>
        <xdr:cNvPr id="121" name="Text Box 40">
          <a:extLst>
            <a:ext uri="{FF2B5EF4-FFF2-40B4-BE49-F238E27FC236}">
              <a16:creationId xmlns:a16="http://schemas.microsoft.com/office/drawing/2014/main" id="{00000000-0008-0000-0000-000079000000}"/>
            </a:ext>
          </a:extLst>
        </xdr:cNvPr>
        <xdr:cNvSpPr txBox="1">
          <a:spLocks noChangeArrowheads="1"/>
        </xdr:cNvSpPr>
      </xdr:nvSpPr>
      <xdr:spPr bwMode="auto">
        <a:xfrm>
          <a:off x="4892040" y="46360080"/>
          <a:ext cx="76200" cy="6044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22" name="Text Box 1">
          <a:extLst>
            <a:ext uri="{FF2B5EF4-FFF2-40B4-BE49-F238E27FC236}">
              <a16:creationId xmlns:a16="http://schemas.microsoft.com/office/drawing/2014/main" id="{00000000-0008-0000-0000-00007A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23" name="Text Box 2">
          <a:extLst>
            <a:ext uri="{FF2B5EF4-FFF2-40B4-BE49-F238E27FC236}">
              <a16:creationId xmlns:a16="http://schemas.microsoft.com/office/drawing/2014/main" id="{00000000-0008-0000-0000-00007B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24" name="Text Box 3">
          <a:extLst>
            <a:ext uri="{FF2B5EF4-FFF2-40B4-BE49-F238E27FC236}">
              <a16:creationId xmlns:a16="http://schemas.microsoft.com/office/drawing/2014/main" id="{00000000-0008-0000-0000-00007C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25" name="Text Box 4">
          <a:extLst>
            <a:ext uri="{FF2B5EF4-FFF2-40B4-BE49-F238E27FC236}">
              <a16:creationId xmlns:a16="http://schemas.microsoft.com/office/drawing/2014/main" id="{00000000-0008-0000-0000-00007D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26" name="Text Box 5">
          <a:extLst>
            <a:ext uri="{FF2B5EF4-FFF2-40B4-BE49-F238E27FC236}">
              <a16:creationId xmlns:a16="http://schemas.microsoft.com/office/drawing/2014/main" id="{00000000-0008-0000-0000-00007E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27" name="Text Box 6">
          <a:extLst>
            <a:ext uri="{FF2B5EF4-FFF2-40B4-BE49-F238E27FC236}">
              <a16:creationId xmlns:a16="http://schemas.microsoft.com/office/drawing/2014/main" id="{00000000-0008-0000-0000-00007F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28" name="Text Box 7">
          <a:extLst>
            <a:ext uri="{FF2B5EF4-FFF2-40B4-BE49-F238E27FC236}">
              <a16:creationId xmlns:a16="http://schemas.microsoft.com/office/drawing/2014/main" id="{00000000-0008-0000-0000-000080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29" name="Text Box 8">
          <a:extLst>
            <a:ext uri="{FF2B5EF4-FFF2-40B4-BE49-F238E27FC236}">
              <a16:creationId xmlns:a16="http://schemas.microsoft.com/office/drawing/2014/main" id="{00000000-0008-0000-0000-000081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30" name="Text Box 9">
          <a:extLst>
            <a:ext uri="{FF2B5EF4-FFF2-40B4-BE49-F238E27FC236}">
              <a16:creationId xmlns:a16="http://schemas.microsoft.com/office/drawing/2014/main" id="{00000000-0008-0000-0000-000082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31" name="Text Box 10">
          <a:extLst>
            <a:ext uri="{FF2B5EF4-FFF2-40B4-BE49-F238E27FC236}">
              <a16:creationId xmlns:a16="http://schemas.microsoft.com/office/drawing/2014/main" id="{00000000-0008-0000-0000-000083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32" name="Text Box 11">
          <a:extLst>
            <a:ext uri="{FF2B5EF4-FFF2-40B4-BE49-F238E27FC236}">
              <a16:creationId xmlns:a16="http://schemas.microsoft.com/office/drawing/2014/main" id="{00000000-0008-0000-0000-000084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33" name="Text Box 12">
          <a:extLst>
            <a:ext uri="{FF2B5EF4-FFF2-40B4-BE49-F238E27FC236}">
              <a16:creationId xmlns:a16="http://schemas.microsoft.com/office/drawing/2014/main" id="{00000000-0008-0000-0000-000085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34" name="Text Box 13">
          <a:extLst>
            <a:ext uri="{FF2B5EF4-FFF2-40B4-BE49-F238E27FC236}">
              <a16:creationId xmlns:a16="http://schemas.microsoft.com/office/drawing/2014/main" id="{00000000-0008-0000-0000-000086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35" name="Text Box 14">
          <a:extLst>
            <a:ext uri="{FF2B5EF4-FFF2-40B4-BE49-F238E27FC236}">
              <a16:creationId xmlns:a16="http://schemas.microsoft.com/office/drawing/2014/main" id="{00000000-0008-0000-0000-000087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36" name="Text Box 15">
          <a:extLst>
            <a:ext uri="{FF2B5EF4-FFF2-40B4-BE49-F238E27FC236}">
              <a16:creationId xmlns:a16="http://schemas.microsoft.com/office/drawing/2014/main" id="{00000000-0008-0000-0000-000088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37" name="Text Box 16">
          <a:extLst>
            <a:ext uri="{FF2B5EF4-FFF2-40B4-BE49-F238E27FC236}">
              <a16:creationId xmlns:a16="http://schemas.microsoft.com/office/drawing/2014/main" id="{00000000-0008-0000-0000-000089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38" name="Text Box 17">
          <a:extLst>
            <a:ext uri="{FF2B5EF4-FFF2-40B4-BE49-F238E27FC236}">
              <a16:creationId xmlns:a16="http://schemas.microsoft.com/office/drawing/2014/main" id="{00000000-0008-0000-0000-00008A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39" name="Text Box 18">
          <a:extLst>
            <a:ext uri="{FF2B5EF4-FFF2-40B4-BE49-F238E27FC236}">
              <a16:creationId xmlns:a16="http://schemas.microsoft.com/office/drawing/2014/main" id="{00000000-0008-0000-0000-00008B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40" name="Text Box 19">
          <a:extLst>
            <a:ext uri="{FF2B5EF4-FFF2-40B4-BE49-F238E27FC236}">
              <a16:creationId xmlns:a16="http://schemas.microsoft.com/office/drawing/2014/main" id="{00000000-0008-0000-0000-00008C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41" name="Text Box 20">
          <a:extLst>
            <a:ext uri="{FF2B5EF4-FFF2-40B4-BE49-F238E27FC236}">
              <a16:creationId xmlns:a16="http://schemas.microsoft.com/office/drawing/2014/main" id="{00000000-0008-0000-0000-00008D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42" name="Text Box 21">
          <a:extLst>
            <a:ext uri="{FF2B5EF4-FFF2-40B4-BE49-F238E27FC236}">
              <a16:creationId xmlns:a16="http://schemas.microsoft.com/office/drawing/2014/main" id="{00000000-0008-0000-0000-00008E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43" name="Text Box 22">
          <a:extLst>
            <a:ext uri="{FF2B5EF4-FFF2-40B4-BE49-F238E27FC236}">
              <a16:creationId xmlns:a16="http://schemas.microsoft.com/office/drawing/2014/main" id="{00000000-0008-0000-0000-00008F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44" name="Text Box 23">
          <a:extLst>
            <a:ext uri="{FF2B5EF4-FFF2-40B4-BE49-F238E27FC236}">
              <a16:creationId xmlns:a16="http://schemas.microsoft.com/office/drawing/2014/main" id="{00000000-0008-0000-0000-000090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45" name="Text Box 24">
          <a:extLst>
            <a:ext uri="{FF2B5EF4-FFF2-40B4-BE49-F238E27FC236}">
              <a16:creationId xmlns:a16="http://schemas.microsoft.com/office/drawing/2014/main" id="{00000000-0008-0000-0000-000091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46" name="Text Box 25">
          <a:extLst>
            <a:ext uri="{FF2B5EF4-FFF2-40B4-BE49-F238E27FC236}">
              <a16:creationId xmlns:a16="http://schemas.microsoft.com/office/drawing/2014/main" id="{00000000-0008-0000-0000-000092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47" name="Text Box 26">
          <a:extLst>
            <a:ext uri="{FF2B5EF4-FFF2-40B4-BE49-F238E27FC236}">
              <a16:creationId xmlns:a16="http://schemas.microsoft.com/office/drawing/2014/main" id="{00000000-0008-0000-0000-000093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48" name="Text Box 27">
          <a:extLst>
            <a:ext uri="{FF2B5EF4-FFF2-40B4-BE49-F238E27FC236}">
              <a16:creationId xmlns:a16="http://schemas.microsoft.com/office/drawing/2014/main" id="{00000000-0008-0000-0000-000094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49" name="Text Box 28">
          <a:extLst>
            <a:ext uri="{FF2B5EF4-FFF2-40B4-BE49-F238E27FC236}">
              <a16:creationId xmlns:a16="http://schemas.microsoft.com/office/drawing/2014/main" id="{00000000-0008-0000-0000-000095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50" name="Text Box 29">
          <a:extLst>
            <a:ext uri="{FF2B5EF4-FFF2-40B4-BE49-F238E27FC236}">
              <a16:creationId xmlns:a16="http://schemas.microsoft.com/office/drawing/2014/main" id="{00000000-0008-0000-0000-000096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51" name="Text Box 30">
          <a:extLst>
            <a:ext uri="{FF2B5EF4-FFF2-40B4-BE49-F238E27FC236}">
              <a16:creationId xmlns:a16="http://schemas.microsoft.com/office/drawing/2014/main" id="{00000000-0008-0000-0000-000097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52" name="Text Box 31">
          <a:extLst>
            <a:ext uri="{FF2B5EF4-FFF2-40B4-BE49-F238E27FC236}">
              <a16:creationId xmlns:a16="http://schemas.microsoft.com/office/drawing/2014/main" id="{00000000-0008-0000-0000-000098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53" name="Text Box 32">
          <a:extLst>
            <a:ext uri="{FF2B5EF4-FFF2-40B4-BE49-F238E27FC236}">
              <a16:creationId xmlns:a16="http://schemas.microsoft.com/office/drawing/2014/main" id="{00000000-0008-0000-0000-000099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54" name="Text Box 33">
          <a:extLst>
            <a:ext uri="{FF2B5EF4-FFF2-40B4-BE49-F238E27FC236}">
              <a16:creationId xmlns:a16="http://schemas.microsoft.com/office/drawing/2014/main" id="{00000000-0008-0000-0000-00009A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55" name="Text Box 34">
          <a:extLst>
            <a:ext uri="{FF2B5EF4-FFF2-40B4-BE49-F238E27FC236}">
              <a16:creationId xmlns:a16="http://schemas.microsoft.com/office/drawing/2014/main" id="{00000000-0008-0000-0000-00009B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56" name="Text Box 35">
          <a:extLst>
            <a:ext uri="{FF2B5EF4-FFF2-40B4-BE49-F238E27FC236}">
              <a16:creationId xmlns:a16="http://schemas.microsoft.com/office/drawing/2014/main" id="{00000000-0008-0000-0000-00009C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57" name="Text Box 36">
          <a:extLst>
            <a:ext uri="{FF2B5EF4-FFF2-40B4-BE49-F238E27FC236}">
              <a16:creationId xmlns:a16="http://schemas.microsoft.com/office/drawing/2014/main" id="{00000000-0008-0000-0000-00009D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58" name="Text Box 37">
          <a:extLst>
            <a:ext uri="{FF2B5EF4-FFF2-40B4-BE49-F238E27FC236}">
              <a16:creationId xmlns:a16="http://schemas.microsoft.com/office/drawing/2014/main" id="{00000000-0008-0000-0000-00009E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59" name="Text Box 38">
          <a:extLst>
            <a:ext uri="{FF2B5EF4-FFF2-40B4-BE49-F238E27FC236}">
              <a16:creationId xmlns:a16="http://schemas.microsoft.com/office/drawing/2014/main" id="{00000000-0008-0000-0000-00009F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60" name="Text Box 39">
          <a:extLst>
            <a:ext uri="{FF2B5EF4-FFF2-40B4-BE49-F238E27FC236}">
              <a16:creationId xmlns:a16="http://schemas.microsoft.com/office/drawing/2014/main" id="{00000000-0008-0000-0000-0000A0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161" name="Text Box 40">
          <a:extLst>
            <a:ext uri="{FF2B5EF4-FFF2-40B4-BE49-F238E27FC236}">
              <a16:creationId xmlns:a16="http://schemas.microsoft.com/office/drawing/2014/main" id="{00000000-0008-0000-0000-0000A1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723900</xdr:colOff>
      <xdr:row>494</xdr:row>
      <xdr:rowOff>0</xdr:rowOff>
    </xdr:from>
    <xdr:to>
      <xdr:col>8</xdr:col>
      <xdr:colOff>800100</xdr:colOff>
      <xdr:row>548</xdr:row>
      <xdr:rowOff>104775</xdr:rowOff>
    </xdr:to>
    <xdr:sp macro="" textlink="">
      <xdr:nvSpPr>
        <xdr:cNvPr id="162" name="Text Box 1">
          <a:extLst>
            <a:ext uri="{FF2B5EF4-FFF2-40B4-BE49-F238E27FC236}">
              <a16:creationId xmlns:a16="http://schemas.microsoft.com/office/drawing/2014/main" id="{00000000-0008-0000-0000-0000A2000000}"/>
            </a:ext>
          </a:extLst>
        </xdr:cNvPr>
        <xdr:cNvSpPr txBox="1">
          <a:spLocks noChangeArrowheads="1"/>
        </xdr:cNvSpPr>
      </xdr:nvSpPr>
      <xdr:spPr bwMode="auto">
        <a:xfrm>
          <a:off x="5471160" y="46360080"/>
          <a:ext cx="76200" cy="70999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63" name="Text Box 2">
          <a:extLst>
            <a:ext uri="{FF2B5EF4-FFF2-40B4-BE49-F238E27FC236}">
              <a16:creationId xmlns:a16="http://schemas.microsoft.com/office/drawing/2014/main" id="{00000000-0008-0000-0000-0000A3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64" name="Text Box 3">
          <a:extLst>
            <a:ext uri="{FF2B5EF4-FFF2-40B4-BE49-F238E27FC236}">
              <a16:creationId xmlns:a16="http://schemas.microsoft.com/office/drawing/2014/main" id="{00000000-0008-0000-0000-0000A4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65" name="Text Box 4">
          <a:extLst>
            <a:ext uri="{FF2B5EF4-FFF2-40B4-BE49-F238E27FC236}">
              <a16:creationId xmlns:a16="http://schemas.microsoft.com/office/drawing/2014/main" id="{00000000-0008-0000-0000-0000A5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66" name="Text Box 5">
          <a:extLst>
            <a:ext uri="{FF2B5EF4-FFF2-40B4-BE49-F238E27FC236}">
              <a16:creationId xmlns:a16="http://schemas.microsoft.com/office/drawing/2014/main" id="{00000000-0008-0000-0000-0000A6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67" name="Text Box 6">
          <a:extLst>
            <a:ext uri="{FF2B5EF4-FFF2-40B4-BE49-F238E27FC236}">
              <a16:creationId xmlns:a16="http://schemas.microsoft.com/office/drawing/2014/main" id="{00000000-0008-0000-0000-0000A7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68" name="Text Box 7">
          <a:extLst>
            <a:ext uri="{FF2B5EF4-FFF2-40B4-BE49-F238E27FC236}">
              <a16:creationId xmlns:a16="http://schemas.microsoft.com/office/drawing/2014/main" id="{00000000-0008-0000-0000-0000A8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69" name="Text Box 8">
          <a:extLst>
            <a:ext uri="{FF2B5EF4-FFF2-40B4-BE49-F238E27FC236}">
              <a16:creationId xmlns:a16="http://schemas.microsoft.com/office/drawing/2014/main" id="{00000000-0008-0000-0000-0000A9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70" name="Text Box 9">
          <a:extLst>
            <a:ext uri="{FF2B5EF4-FFF2-40B4-BE49-F238E27FC236}">
              <a16:creationId xmlns:a16="http://schemas.microsoft.com/office/drawing/2014/main" id="{00000000-0008-0000-0000-0000AA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71" name="Text Box 10">
          <a:extLst>
            <a:ext uri="{FF2B5EF4-FFF2-40B4-BE49-F238E27FC236}">
              <a16:creationId xmlns:a16="http://schemas.microsoft.com/office/drawing/2014/main" id="{00000000-0008-0000-0000-0000AB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72" name="Text Box 11">
          <a:extLst>
            <a:ext uri="{FF2B5EF4-FFF2-40B4-BE49-F238E27FC236}">
              <a16:creationId xmlns:a16="http://schemas.microsoft.com/office/drawing/2014/main" id="{00000000-0008-0000-0000-0000AC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73" name="Text Box 12">
          <a:extLst>
            <a:ext uri="{FF2B5EF4-FFF2-40B4-BE49-F238E27FC236}">
              <a16:creationId xmlns:a16="http://schemas.microsoft.com/office/drawing/2014/main" id="{00000000-0008-0000-0000-0000AD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74" name="Text Box 13">
          <a:extLst>
            <a:ext uri="{FF2B5EF4-FFF2-40B4-BE49-F238E27FC236}">
              <a16:creationId xmlns:a16="http://schemas.microsoft.com/office/drawing/2014/main" id="{00000000-0008-0000-0000-0000AE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75" name="Text Box 14">
          <a:extLst>
            <a:ext uri="{FF2B5EF4-FFF2-40B4-BE49-F238E27FC236}">
              <a16:creationId xmlns:a16="http://schemas.microsoft.com/office/drawing/2014/main" id="{00000000-0008-0000-0000-0000AF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76" name="Text Box 15">
          <a:extLst>
            <a:ext uri="{FF2B5EF4-FFF2-40B4-BE49-F238E27FC236}">
              <a16:creationId xmlns:a16="http://schemas.microsoft.com/office/drawing/2014/main" id="{00000000-0008-0000-0000-0000B0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77" name="Text Box 16">
          <a:extLst>
            <a:ext uri="{FF2B5EF4-FFF2-40B4-BE49-F238E27FC236}">
              <a16:creationId xmlns:a16="http://schemas.microsoft.com/office/drawing/2014/main" id="{00000000-0008-0000-0000-0000B1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78" name="Text Box 17">
          <a:extLst>
            <a:ext uri="{FF2B5EF4-FFF2-40B4-BE49-F238E27FC236}">
              <a16:creationId xmlns:a16="http://schemas.microsoft.com/office/drawing/2014/main" id="{00000000-0008-0000-0000-0000B2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79" name="Text Box 18">
          <a:extLst>
            <a:ext uri="{FF2B5EF4-FFF2-40B4-BE49-F238E27FC236}">
              <a16:creationId xmlns:a16="http://schemas.microsoft.com/office/drawing/2014/main" id="{00000000-0008-0000-0000-0000B3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80" name="Text Box 19">
          <a:extLst>
            <a:ext uri="{FF2B5EF4-FFF2-40B4-BE49-F238E27FC236}">
              <a16:creationId xmlns:a16="http://schemas.microsoft.com/office/drawing/2014/main" id="{00000000-0008-0000-0000-0000B4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81" name="Text Box 20">
          <a:extLst>
            <a:ext uri="{FF2B5EF4-FFF2-40B4-BE49-F238E27FC236}">
              <a16:creationId xmlns:a16="http://schemas.microsoft.com/office/drawing/2014/main" id="{00000000-0008-0000-0000-0000B5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82" name="Text Box 21">
          <a:extLst>
            <a:ext uri="{FF2B5EF4-FFF2-40B4-BE49-F238E27FC236}">
              <a16:creationId xmlns:a16="http://schemas.microsoft.com/office/drawing/2014/main" id="{00000000-0008-0000-0000-0000B6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83" name="Text Box 22">
          <a:extLst>
            <a:ext uri="{FF2B5EF4-FFF2-40B4-BE49-F238E27FC236}">
              <a16:creationId xmlns:a16="http://schemas.microsoft.com/office/drawing/2014/main" id="{00000000-0008-0000-0000-0000B7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84" name="Text Box 23">
          <a:extLst>
            <a:ext uri="{FF2B5EF4-FFF2-40B4-BE49-F238E27FC236}">
              <a16:creationId xmlns:a16="http://schemas.microsoft.com/office/drawing/2014/main" id="{00000000-0008-0000-0000-0000B8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85" name="Text Box 24">
          <a:extLst>
            <a:ext uri="{FF2B5EF4-FFF2-40B4-BE49-F238E27FC236}">
              <a16:creationId xmlns:a16="http://schemas.microsoft.com/office/drawing/2014/main" id="{00000000-0008-0000-0000-0000B9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86" name="Text Box 25">
          <a:extLst>
            <a:ext uri="{FF2B5EF4-FFF2-40B4-BE49-F238E27FC236}">
              <a16:creationId xmlns:a16="http://schemas.microsoft.com/office/drawing/2014/main" id="{00000000-0008-0000-0000-0000BA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87" name="Text Box 26">
          <a:extLst>
            <a:ext uri="{FF2B5EF4-FFF2-40B4-BE49-F238E27FC236}">
              <a16:creationId xmlns:a16="http://schemas.microsoft.com/office/drawing/2014/main" id="{00000000-0008-0000-0000-0000BB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88" name="Text Box 27">
          <a:extLst>
            <a:ext uri="{FF2B5EF4-FFF2-40B4-BE49-F238E27FC236}">
              <a16:creationId xmlns:a16="http://schemas.microsoft.com/office/drawing/2014/main" id="{00000000-0008-0000-0000-0000BC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89" name="Text Box 28">
          <a:extLst>
            <a:ext uri="{FF2B5EF4-FFF2-40B4-BE49-F238E27FC236}">
              <a16:creationId xmlns:a16="http://schemas.microsoft.com/office/drawing/2014/main" id="{00000000-0008-0000-0000-0000BD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90" name="Text Box 29">
          <a:extLst>
            <a:ext uri="{FF2B5EF4-FFF2-40B4-BE49-F238E27FC236}">
              <a16:creationId xmlns:a16="http://schemas.microsoft.com/office/drawing/2014/main" id="{00000000-0008-0000-0000-0000BE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91" name="Text Box 30">
          <a:extLst>
            <a:ext uri="{FF2B5EF4-FFF2-40B4-BE49-F238E27FC236}">
              <a16:creationId xmlns:a16="http://schemas.microsoft.com/office/drawing/2014/main" id="{00000000-0008-0000-0000-0000BF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92" name="Text Box 31">
          <a:extLst>
            <a:ext uri="{FF2B5EF4-FFF2-40B4-BE49-F238E27FC236}">
              <a16:creationId xmlns:a16="http://schemas.microsoft.com/office/drawing/2014/main" id="{00000000-0008-0000-0000-0000C0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93" name="Text Box 32">
          <a:extLst>
            <a:ext uri="{FF2B5EF4-FFF2-40B4-BE49-F238E27FC236}">
              <a16:creationId xmlns:a16="http://schemas.microsoft.com/office/drawing/2014/main" id="{00000000-0008-0000-0000-0000C1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94" name="Text Box 33">
          <a:extLst>
            <a:ext uri="{FF2B5EF4-FFF2-40B4-BE49-F238E27FC236}">
              <a16:creationId xmlns:a16="http://schemas.microsoft.com/office/drawing/2014/main" id="{00000000-0008-0000-0000-0000C2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95" name="Text Box 34">
          <a:extLst>
            <a:ext uri="{FF2B5EF4-FFF2-40B4-BE49-F238E27FC236}">
              <a16:creationId xmlns:a16="http://schemas.microsoft.com/office/drawing/2014/main" id="{00000000-0008-0000-0000-0000C3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96" name="Text Box 35">
          <a:extLst>
            <a:ext uri="{FF2B5EF4-FFF2-40B4-BE49-F238E27FC236}">
              <a16:creationId xmlns:a16="http://schemas.microsoft.com/office/drawing/2014/main" id="{00000000-0008-0000-0000-0000C4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97" name="Text Box 36">
          <a:extLst>
            <a:ext uri="{FF2B5EF4-FFF2-40B4-BE49-F238E27FC236}">
              <a16:creationId xmlns:a16="http://schemas.microsoft.com/office/drawing/2014/main" id="{00000000-0008-0000-0000-0000C5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98" name="Text Box 37">
          <a:extLst>
            <a:ext uri="{FF2B5EF4-FFF2-40B4-BE49-F238E27FC236}">
              <a16:creationId xmlns:a16="http://schemas.microsoft.com/office/drawing/2014/main" id="{00000000-0008-0000-0000-0000C6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199" name="Text Box 38">
          <a:extLst>
            <a:ext uri="{FF2B5EF4-FFF2-40B4-BE49-F238E27FC236}">
              <a16:creationId xmlns:a16="http://schemas.microsoft.com/office/drawing/2014/main" id="{00000000-0008-0000-0000-0000C7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200" name="Text Box 39">
          <a:extLst>
            <a:ext uri="{FF2B5EF4-FFF2-40B4-BE49-F238E27FC236}">
              <a16:creationId xmlns:a16="http://schemas.microsoft.com/office/drawing/2014/main" id="{00000000-0008-0000-0000-0000C8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548</xdr:row>
      <xdr:rowOff>114300</xdr:rowOff>
    </xdr:to>
    <xdr:sp macro="" textlink="">
      <xdr:nvSpPr>
        <xdr:cNvPr id="201" name="Text Box 40">
          <a:extLst>
            <a:ext uri="{FF2B5EF4-FFF2-40B4-BE49-F238E27FC236}">
              <a16:creationId xmlns:a16="http://schemas.microsoft.com/office/drawing/2014/main" id="{00000000-0008-0000-0000-0000C9000000}"/>
            </a:ext>
          </a:extLst>
        </xdr:cNvPr>
        <xdr:cNvSpPr txBox="1">
          <a:spLocks noChangeArrowheads="1"/>
        </xdr:cNvSpPr>
      </xdr:nvSpPr>
      <xdr:spPr bwMode="auto">
        <a:xfrm>
          <a:off x="4229100" y="46360080"/>
          <a:ext cx="76200" cy="7109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304800</xdr:colOff>
      <xdr:row>494</xdr:row>
      <xdr:rowOff>0</xdr:rowOff>
    </xdr:from>
    <xdr:to>
      <xdr:col>9</xdr:col>
      <xdr:colOff>381000</xdr:colOff>
      <xdr:row>495</xdr:row>
      <xdr:rowOff>76201</xdr:rowOff>
    </xdr:to>
    <xdr:sp macro="" textlink="">
      <xdr:nvSpPr>
        <xdr:cNvPr id="202" name="Text Box 1">
          <a:extLst>
            <a:ext uri="{FF2B5EF4-FFF2-40B4-BE49-F238E27FC236}">
              <a16:creationId xmlns:a16="http://schemas.microsoft.com/office/drawing/2014/main" id="{00000000-0008-0000-0000-0000CA000000}"/>
            </a:ext>
          </a:extLst>
        </xdr:cNvPr>
        <xdr:cNvSpPr txBox="1">
          <a:spLocks noChangeArrowheads="1"/>
        </xdr:cNvSpPr>
      </xdr:nvSpPr>
      <xdr:spPr bwMode="auto">
        <a:xfrm>
          <a:off x="577596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03" name="Text Box 2">
          <a:extLst>
            <a:ext uri="{FF2B5EF4-FFF2-40B4-BE49-F238E27FC236}">
              <a16:creationId xmlns:a16="http://schemas.microsoft.com/office/drawing/2014/main" id="{00000000-0008-0000-0000-0000CB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04" name="Text Box 3">
          <a:extLst>
            <a:ext uri="{FF2B5EF4-FFF2-40B4-BE49-F238E27FC236}">
              <a16:creationId xmlns:a16="http://schemas.microsoft.com/office/drawing/2014/main" id="{00000000-0008-0000-0000-0000CC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05" name="Text Box 4">
          <a:extLst>
            <a:ext uri="{FF2B5EF4-FFF2-40B4-BE49-F238E27FC236}">
              <a16:creationId xmlns:a16="http://schemas.microsoft.com/office/drawing/2014/main" id="{00000000-0008-0000-0000-0000CD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06" name="Text Box 5">
          <a:extLst>
            <a:ext uri="{FF2B5EF4-FFF2-40B4-BE49-F238E27FC236}">
              <a16:creationId xmlns:a16="http://schemas.microsoft.com/office/drawing/2014/main" id="{00000000-0008-0000-0000-0000CE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07" name="Text Box 6">
          <a:extLst>
            <a:ext uri="{FF2B5EF4-FFF2-40B4-BE49-F238E27FC236}">
              <a16:creationId xmlns:a16="http://schemas.microsoft.com/office/drawing/2014/main" id="{00000000-0008-0000-0000-0000CF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08" name="Text Box 7">
          <a:extLst>
            <a:ext uri="{FF2B5EF4-FFF2-40B4-BE49-F238E27FC236}">
              <a16:creationId xmlns:a16="http://schemas.microsoft.com/office/drawing/2014/main" id="{00000000-0008-0000-0000-0000D0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09" name="Text Box 8">
          <a:extLst>
            <a:ext uri="{FF2B5EF4-FFF2-40B4-BE49-F238E27FC236}">
              <a16:creationId xmlns:a16="http://schemas.microsoft.com/office/drawing/2014/main" id="{00000000-0008-0000-0000-0000D1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10" name="Text Box 9">
          <a:extLst>
            <a:ext uri="{FF2B5EF4-FFF2-40B4-BE49-F238E27FC236}">
              <a16:creationId xmlns:a16="http://schemas.microsoft.com/office/drawing/2014/main" id="{00000000-0008-0000-0000-0000D2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11" name="Text Box 10">
          <a:extLst>
            <a:ext uri="{FF2B5EF4-FFF2-40B4-BE49-F238E27FC236}">
              <a16:creationId xmlns:a16="http://schemas.microsoft.com/office/drawing/2014/main" id="{00000000-0008-0000-0000-0000D3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12" name="Text Box 11">
          <a:extLst>
            <a:ext uri="{FF2B5EF4-FFF2-40B4-BE49-F238E27FC236}">
              <a16:creationId xmlns:a16="http://schemas.microsoft.com/office/drawing/2014/main" id="{00000000-0008-0000-0000-0000D4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13" name="Text Box 12">
          <a:extLst>
            <a:ext uri="{FF2B5EF4-FFF2-40B4-BE49-F238E27FC236}">
              <a16:creationId xmlns:a16="http://schemas.microsoft.com/office/drawing/2014/main" id="{00000000-0008-0000-0000-0000D5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14" name="Text Box 13">
          <a:extLst>
            <a:ext uri="{FF2B5EF4-FFF2-40B4-BE49-F238E27FC236}">
              <a16:creationId xmlns:a16="http://schemas.microsoft.com/office/drawing/2014/main" id="{00000000-0008-0000-0000-0000D6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15" name="Text Box 14">
          <a:extLst>
            <a:ext uri="{FF2B5EF4-FFF2-40B4-BE49-F238E27FC236}">
              <a16:creationId xmlns:a16="http://schemas.microsoft.com/office/drawing/2014/main" id="{00000000-0008-0000-0000-0000D7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16" name="Text Box 15">
          <a:extLst>
            <a:ext uri="{FF2B5EF4-FFF2-40B4-BE49-F238E27FC236}">
              <a16:creationId xmlns:a16="http://schemas.microsoft.com/office/drawing/2014/main" id="{00000000-0008-0000-0000-0000D8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17" name="Text Box 16">
          <a:extLst>
            <a:ext uri="{FF2B5EF4-FFF2-40B4-BE49-F238E27FC236}">
              <a16:creationId xmlns:a16="http://schemas.microsoft.com/office/drawing/2014/main" id="{00000000-0008-0000-0000-0000D9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18" name="Text Box 17">
          <a:extLst>
            <a:ext uri="{FF2B5EF4-FFF2-40B4-BE49-F238E27FC236}">
              <a16:creationId xmlns:a16="http://schemas.microsoft.com/office/drawing/2014/main" id="{00000000-0008-0000-0000-0000DA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19" name="Text Box 18">
          <a:extLst>
            <a:ext uri="{FF2B5EF4-FFF2-40B4-BE49-F238E27FC236}">
              <a16:creationId xmlns:a16="http://schemas.microsoft.com/office/drawing/2014/main" id="{00000000-0008-0000-0000-0000DB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20" name="Text Box 19">
          <a:extLst>
            <a:ext uri="{FF2B5EF4-FFF2-40B4-BE49-F238E27FC236}">
              <a16:creationId xmlns:a16="http://schemas.microsoft.com/office/drawing/2014/main" id="{00000000-0008-0000-0000-0000DC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21" name="Text Box 20">
          <a:extLst>
            <a:ext uri="{FF2B5EF4-FFF2-40B4-BE49-F238E27FC236}">
              <a16:creationId xmlns:a16="http://schemas.microsoft.com/office/drawing/2014/main" id="{00000000-0008-0000-0000-0000DD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22" name="Text Box 21">
          <a:extLst>
            <a:ext uri="{FF2B5EF4-FFF2-40B4-BE49-F238E27FC236}">
              <a16:creationId xmlns:a16="http://schemas.microsoft.com/office/drawing/2014/main" id="{00000000-0008-0000-0000-0000DE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23" name="Text Box 22">
          <a:extLst>
            <a:ext uri="{FF2B5EF4-FFF2-40B4-BE49-F238E27FC236}">
              <a16:creationId xmlns:a16="http://schemas.microsoft.com/office/drawing/2014/main" id="{00000000-0008-0000-0000-0000DF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24" name="Text Box 23">
          <a:extLst>
            <a:ext uri="{FF2B5EF4-FFF2-40B4-BE49-F238E27FC236}">
              <a16:creationId xmlns:a16="http://schemas.microsoft.com/office/drawing/2014/main" id="{00000000-0008-0000-0000-0000E0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25" name="Text Box 24">
          <a:extLst>
            <a:ext uri="{FF2B5EF4-FFF2-40B4-BE49-F238E27FC236}">
              <a16:creationId xmlns:a16="http://schemas.microsoft.com/office/drawing/2014/main" id="{00000000-0008-0000-0000-0000E1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26" name="Text Box 25">
          <a:extLst>
            <a:ext uri="{FF2B5EF4-FFF2-40B4-BE49-F238E27FC236}">
              <a16:creationId xmlns:a16="http://schemas.microsoft.com/office/drawing/2014/main" id="{00000000-0008-0000-0000-0000E2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27" name="Text Box 26">
          <a:extLst>
            <a:ext uri="{FF2B5EF4-FFF2-40B4-BE49-F238E27FC236}">
              <a16:creationId xmlns:a16="http://schemas.microsoft.com/office/drawing/2014/main" id="{00000000-0008-0000-0000-0000E3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28" name="Text Box 27">
          <a:extLst>
            <a:ext uri="{FF2B5EF4-FFF2-40B4-BE49-F238E27FC236}">
              <a16:creationId xmlns:a16="http://schemas.microsoft.com/office/drawing/2014/main" id="{00000000-0008-0000-0000-0000E4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29" name="Text Box 28">
          <a:extLst>
            <a:ext uri="{FF2B5EF4-FFF2-40B4-BE49-F238E27FC236}">
              <a16:creationId xmlns:a16="http://schemas.microsoft.com/office/drawing/2014/main" id="{00000000-0008-0000-0000-0000E5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30" name="Text Box 29">
          <a:extLst>
            <a:ext uri="{FF2B5EF4-FFF2-40B4-BE49-F238E27FC236}">
              <a16:creationId xmlns:a16="http://schemas.microsoft.com/office/drawing/2014/main" id="{00000000-0008-0000-0000-0000E6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31" name="Text Box 30">
          <a:extLst>
            <a:ext uri="{FF2B5EF4-FFF2-40B4-BE49-F238E27FC236}">
              <a16:creationId xmlns:a16="http://schemas.microsoft.com/office/drawing/2014/main" id="{00000000-0008-0000-0000-0000E7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32" name="Text Box 31">
          <a:extLst>
            <a:ext uri="{FF2B5EF4-FFF2-40B4-BE49-F238E27FC236}">
              <a16:creationId xmlns:a16="http://schemas.microsoft.com/office/drawing/2014/main" id="{00000000-0008-0000-0000-0000E8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33" name="Text Box 32">
          <a:extLst>
            <a:ext uri="{FF2B5EF4-FFF2-40B4-BE49-F238E27FC236}">
              <a16:creationId xmlns:a16="http://schemas.microsoft.com/office/drawing/2014/main" id="{00000000-0008-0000-0000-0000E9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34" name="Text Box 33">
          <a:extLst>
            <a:ext uri="{FF2B5EF4-FFF2-40B4-BE49-F238E27FC236}">
              <a16:creationId xmlns:a16="http://schemas.microsoft.com/office/drawing/2014/main" id="{00000000-0008-0000-0000-0000EA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35" name="Text Box 34">
          <a:extLst>
            <a:ext uri="{FF2B5EF4-FFF2-40B4-BE49-F238E27FC236}">
              <a16:creationId xmlns:a16="http://schemas.microsoft.com/office/drawing/2014/main" id="{00000000-0008-0000-0000-0000EB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36" name="Text Box 35">
          <a:extLst>
            <a:ext uri="{FF2B5EF4-FFF2-40B4-BE49-F238E27FC236}">
              <a16:creationId xmlns:a16="http://schemas.microsoft.com/office/drawing/2014/main" id="{00000000-0008-0000-0000-0000EC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37" name="Text Box 36">
          <a:extLst>
            <a:ext uri="{FF2B5EF4-FFF2-40B4-BE49-F238E27FC236}">
              <a16:creationId xmlns:a16="http://schemas.microsoft.com/office/drawing/2014/main" id="{00000000-0008-0000-0000-0000ED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38" name="Text Box 37">
          <a:extLst>
            <a:ext uri="{FF2B5EF4-FFF2-40B4-BE49-F238E27FC236}">
              <a16:creationId xmlns:a16="http://schemas.microsoft.com/office/drawing/2014/main" id="{00000000-0008-0000-0000-0000EE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39" name="Text Box 38">
          <a:extLst>
            <a:ext uri="{FF2B5EF4-FFF2-40B4-BE49-F238E27FC236}">
              <a16:creationId xmlns:a16="http://schemas.microsoft.com/office/drawing/2014/main" id="{00000000-0008-0000-0000-0000EF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40" name="Text Box 39">
          <a:extLst>
            <a:ext uri="{FF2B5EF4-FFF2-40B4-BE49-F238E27FC236}">
              <a16:creationId xmlns:a16="http://schemas.microsoft.com/office/drawing/2014/main" id="{00000000-0008-0000-0000-0000F0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41" name="Text Box 40">
          <a:extLst>
            <a:ext uri="{FF2B5EF4-FFF2-40B4-BE49-F238E27FC236}">
              <a16:creationId xmlns:a16="http://schemas.microsoft.com/office/drawing/2014/main" id="{00000000-0008-0000-0000-0000F1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42" name="Text Box 1">
          <a:extLst>
            <a:ext uri="{FF2B5EF4-FFF2-40B4-BE49-F238E27FC236}">
              <a16:creationId xmlns:a16="http://schemas.microsoft.com/office/drawing/2014/main" id="{00000000-0008-0000-0000-0000F2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43" name="Text Box 2">
          <a:extLst>
            <a:ext uri="{FF2B5EF4-FFF2-40B4-BE49-F238E27FC236}">
              <a16:creationId xmlns:a16="http://schemas.microsoft.com/office/drawing/2014/main" id="{00000000-0008-0000-0000-0000F3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44" name="Text Box 3">
          <a:extLst>
            <a:ext uri="{FF2B5EF4-FFF2-40B4-BE49-F238E27FC236}">
              <a16:creationId xmlns:a16="http://schemas.microsoft.com/office/drawing/2014/main" id="{00000000-0008-0000-0000-0000F4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45" name="Text Box 4">
          <a:extLst>
            <a:ext uri="{FF2B5EF4-FFF2-40B4-BE49-F238E27FC236}">
              <a16:creationId xmlns:a16="http://schemas.microsoft.com/office/drawing/2014/main" id="{00000000-0008-0000-0000-0000F5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46" name="Text Box 5">
          <a:extLst>
            <a:ext uri="{FF2B5EF4-FFF2-40B4-BE49-F238E27FC236}">
              <a16:creationId xmlns:a16="http://schemas.microsoft.com/office/drawing/2014/main" id="{00000000-0008-0000-0000-0000F6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47" name="Text Box 6">
          <a:extLst>
            <a:ext uri="{FF2B5EF4-FFF2-40B4-BE49-F238E27FC236}">
              <a16:creationId xmlns:a16="http://schemas.microsoft.com/office/drawing/2014/main" id="{00000000-0008-0000-0000-0000F7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48" name="Text Box 7">
          <a:extLst>
            <a:ext uri="{FF2B5EF4-FFF2-40B4-BE49-F238E27FC236}">
              <a16:creationId xmlns:a16="http://schemas.microsoft.com/office/drawing/2014/main" id="{00000000-0008-0000-0000-0000F8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49" name="Text Box 8">
          <a:extLst>
            <a:ext uri="{FF2B5EF4-FFF2-40B4-BE49-F238E27FC236}">
              <a16:creationId xmlns:a16="http://schemas.microsoft.com/office/drawing/2014/main" id="{00000000-0008-0000-0000-0000F9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50" name="Text Box 9">
          <a:extLst>
            <a:ext uri="{FF2B5EF4-FFF2-40B4-BE49-F238E27FC236}">
              <a16:creationId xmlns:a16="http://schemas.microsoft.com/office/drawing/2014/main" id="{00000000-0008-0000-0000-0000FA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51" name="Text Box 10">
          <a:extLst>
            <a:ext uri="{FF2B5EF4-FFF2-40B4-BE49-F238E27FC236}">
              <a16:creationId xmlns:a16="http://schemas.microsoft.com/office/drawing/2014/main" id="{00000000-0008-0000-0000-0000FB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52" name="Text Box 11">
          <a:extLst>
            <a:ext uri="{FF2B5EF4-FFF2-40B4-BE49-F238E27FC236}">
              <a16:creationId xmlns:a16="http://schemas.microsoft.com/office/drawing/2014/main" id="{00000000-0008-0000-0000-0000FC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53" name="Text Box 12">
          <a:extLst>
            <a:ext uri="{FF2B5EF4-FFF2-40B4-BE49-F238E27FC236}">
              <a16:creationId xmlns:a16="http://schemas.microsoft.com/office/drawing/2014/main" id="{00000000-0008-0000-0000-0000FD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54" name="Text Box 13">
          <a:extLst>
            <a:ext uri="{FF2B5EF4-FFF2-40B4-BE49-F238E27FC236}">
              <a16:creationId xmlns:a16="http://schemas.microsoft.com/office/drawing/2014/main" id="{00000000-0008-0000-0000-0000FE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55" name="Text Box 14">
          <a:extLst>
            <a:ext uri="{FF2B5EF4-FFF2-40B4-BE49-F238E27FC236}">
              <a16:creationId xmlns:a16="http://schemas.microsoft.com/office/drawing/2014/main" id="{00000000-0008-0000-0000-0000FF00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56" name="Text Box 15">
          <a:extLst>
            <a:ext uri="{FF2B5EF4-FFF2-40B4-BE49-F238E27FC236}">
              <a16:creationId xmlns:a16="http://schemas.microsoft.com/office/drawing/2014/main" id="{00000000-0008-0000-0000-000000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57" name="Text Box 16">
          <a:extLst>
            <a:ext uri="{FF2B5EF4-FFF2-40B4-BE49-F238E27FC236}">
              <a16:creationId xmlns:a16="http://schemas.microsoft.com/office/drawing/2014/main" id="{00000000-0008-0000-0000-000001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58" name="Text Box 17">
          <a:extLst>
            <a:ext uri="{FF2B5EF4-FFF2-40B4-BE49-F238E27FC236}">
              <a16:creationId xmlns:a16="http://schemas.microsoft.com/office/drawing/2014/main" id="{00000000-0008-0000-0000-000002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59" name="Text Box 18">
          <a:extLst>
            <a:ext uri="{FF2B5EF4-FFF2-40B4-BE49-F238E27FC236}">
              <a16:creationId xmlns:a16="http://schemas.microsoft.com/office/drawing/2014/main" id="{00000000-0008-0000-0000-000003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60" name="Text Box 19">
          <a:extLst>
            <a:ext uri="{FF2B5EF4-FFF2-40B4-BE49-F238E27FC236}">
              <a16:creationId xmlns:a16="http://schemas.microsoft.com/office/drawing/2014/main" id="{00000000-0008-0000-0000-000004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61" name="Text Box 20">
          <a:extLst>
            <a:ext uri="{FF2B5EF4-FFF2-40B4-BE49-F238E27FC236}">
              <a16:creationId xmlns:a16="http://schemas.microsoft.com/office/drawing/2014/main" id="{00000000-0008-0000-0000-000005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62" name="Text Box 21">
          <a:extLst>
            <a:ext uri="{FF2B5EF4-FFF2-40B4-BE49-F238E27FC236}">
              <a16:creationId xmlns:a16="http://schemas.microsoft.com/office/drawing/2014/main" id="{00000000-0008-0000-0000-000006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63" name="Text Box 22">
          <a:extLst>
            <a:ext uri="{FF2B5EF4-FFF2-40B4-BE49-F238E27FC236}">
              <a16:creationId xmlns:a16="http://schemas.microsoft.com/office/drawing/2014/main" id="{00000000-0008-0000-0000-000007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64" name="Text Box 23">
          <a:extLst>
            <a:ext uri="{FF2B5EF4-FFF2-40B4-BE49-F238E27FC236}">
              <a16:creationId xmlns:a16="http://schemas.microsoft.com/office/drawing/2014/main" id="{00000000-0008-0000-0000-000008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65" name="Text Box 24">
          <a:extLst>
            <a:ext uri="{FF2B5EF4-FFF2-40B4-BE49-F238E27FC236}">
              <a16:creationId xmlns:a16="http://schemas.microsoft.com/office/drawing/2014/main" id="{00000000-0008-0000-0000-000009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66" name="Text Box 25">
          <a:extLst>
            <a:ext uri="{FF2B5EF4-FFF2-40B4-BE49-F238E27FC236}">
              <a16:creationId xmlns:a16="http://schemas.microsoft.com/office/drawing/2014/main" id="{00000000-0008-0000-0000-00000A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67" name="Text Box 26">
          <a:extLst>
            <a:ext uri="{FF2B5EF4-FFF2-40B4-BE49-F238E27FC236}">
              <a16:creationId xmlns:a16="http://schemas.microsoft.com/office/drawing/2014/main" id="{00000000-0008-0000-0000-00000B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68" name="Text Box 27">
          <a:extLst>
            <a:ext uri="{FF2B5EF4-FFF2-40B4-BE49-F238E27FC236}">
              <a16:creationId xmlns:a16="http://schemas.microsoft.com/office/drawing/2014/main" id="{00000000-0008-0000-0000-00000C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69" name="Text Box 28">
          <a:extLst>
            <a:ext uri="{FF2B5EF4-FFF2-40B4-BE49-F238E27FC236}">
              <a16:creationId xmlns:a16="http://schemas.microsoft.com/office/drawing/2014/main" id="{00000000-0008-0000-0000-00000D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70" name="Text Box 29">
          <a:extLst>
            <a:ext uri="{FF2B5EF4-FFF2-40B4-BE49-F238E27FC236}">
              <a16:creationId xmlns:a16="http://schemas.microsoft.com/office/drawing/2014/main" id="{00000000-0008-0000-0000-00000E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71" name="Text Box 30">
          <a:extLst>
            <a:ext uri="{FF2B5EF4-FFF2-40B4-BE49-F238E27FC236}">
              <a16:creationId xmlns:a16="http://schemas.microsoft.com/office/drawing/2014/main" id="{00000000-0008-0000-0000-00000F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72" name="Text Box 31">
          <a:extLst>
            <a:ext uri="{FF2B5EF4-FFF2-40B4-BE49-F238E27FC236}">
              <a16:creationId xmlns:a16="http://schemas.microsoft.com/office/drawing/2014/main" id="{00000000-0008-0000-0000-000010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73" name="Text Box 32">
          <a:extLst>
            <a:ext uri="{FF2B5EF4-FFF2-40B4-BE49-F238E27FC236}">
              <a16:creationId xmlns:a16="http://schemas.microsoft.com/office/drawing/2014/main" id="{00000000-0008-0000-0000-000011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74" name="Text Box 33">
          <a:extLst>
            <a:ext uri="{FF2B5EF4-FFF2-40B4-BE49-F238E27FC236}">
              <a16:creationId xmlns:a16="http://schemas.microsoft.com/office/drawing/2014/main" id="{00000000-0008-0000-0000-000012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75" name="Text Box 34">
          <a:extLst>
            <a:ext uri="{FF2B5EF4-FFF2-40B4-BE49-F238E27FC236}">
              <a16:creationId xmlns:a16="http://schemas.microsoft.com/office/drawing/2014/main" id="{00000000-0008-0000-0000-000013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76" name="Text Box 35">
          <a:extLst>
            <a:ext uri="{FF2B5EF4-FFF2-40B4-BE49-F238E27FC236}">
              <a16:creationId xmlns:a16="http://schemas.microsoft.com/office/drawing/2014/main" id="{00000000-0008-0000-0000-000014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77" name="Text Box 36">
          <a:extLst>
            <a:ext uri="{FF2B5EF4-FFF2-40B4-BE49-F238E27FC236}">
              <a16:creationId xmlns:a16="http://schemas.microsoft.com/office/drawing/2014/main" id="{00000000-0008-0000-0000-000015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78" name="Text Box 37">
          <a:extLst>
            <a:ext uri="{FF2B5EF4-FFF2-40B4-BE49-F238E27FC236}">
              <a16:creationId xmlns:a16="http://schemas.microsoft.com/office/drawing/2014/main" id="{00000000-0008-0000-0000-000016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79" name="Text Box 38">
          <a:extLst>
            <a:ext uri="{FF2B5EF4-FFF2-40B4-BE49-F238E27FC236}">
              <a16:creationId xmlns:a16="http://schemas.microsoft.com/office/drawing/2014/main" id="{00000000-0008-0000-0000-000017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80" name="Text Box 39">
          <a:extLst>
            <a:ext uri="{FF2B5EF4-FFF2-40B4-BE49-F238E27FC236}">
              <a16:creationId xmlns:a16="http://schemas.microsoft.com/office/drawing/2014/main" id="{00000000-0008-0000-0000-000018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81" name="Text Box 40">
          <a:extLst>
            <a:ext uri="{FF2B5EF4-FFF2-40B4-BE49-F238E27FC236}">
              <a16:creationId xmlns:a16="http://schemas.microsoft.com/office/drawing/2014/main" id="{00000000-0008-0000-0000-000019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82" name="Text Box 1">
          <a:extLst>
            <a:ext uri="{FF2B5EF4-FFF2-40B4-BE49-F238E27FC236}">
              <a16:creationId xmlns:a16="http://schemas.microsoft.com/office/drawing/2014/main" id="{00000000-0008-0000-0000-00001A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83" name="Text Box 2">
          <a:extLst>
            <a:ext uri="{FF2B5EF4-FFF2-40B4-BE49-F238E27FC236}">
              <a16:creationId xmlns:a16="http://schemas.microsoft.com/office/drawing/2014/main" id="{00000000-0008-0000-0000-00001B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84" name="Text Box 3">
          <a:extLst>
            <a:ext uri="{FF2B5EF4-FFF2-40B4-BE49-F238E27FC236}">
              <a16:creationId xmlns:a16="http://schemas.microsoft.com/office/drawing/2014/main" id="{00000000-0008-0000-0000-00001C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85" name="Text Box 4">
          <a:extLst>
            <a:ext uri="{FF2B5EF4-FFF2-40B4-BE49-F238E27FC236}">
              <a16:creationId xmlns:a16="http://schemas.microsoft.com/office/drawing/2014/main" id="{00000000-0008-0000-0000-00001D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86" name="Text Box 5">
          <a:extLst>
            <a:ext uri="{FF2B5EF4-FFF2-40B4-BE49-F238E27FC236}">
              <a16:creationId xmlns:a16="http://schemas.microsoft.com/office/drawing/2014/main" id="{00000000-0008-0000-0000-00001E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87" name="Text Box 6">
          <a:extLst>
            <a:ext uri="{FF2B5EF4-FFF2-40B4-BE49-F238E27FC236}">
              <a16:creationId xmlns:a16="http://schemas.microsoft.com/office/drawing/2014/main" id="{00000000-0008-0000-0000-00001F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88" name="Text Box 7">
          <a:extLst>
            <a:ext uri="{FF2B5EF4-FFF2-40B4-BE49-F238E27FC236}">
              <a16:creationId xmlns:a16="http://schemas.microsoft.com/office/drawing/2014/main" id="{00000000-0008-0000-0000-000020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89" name="Text Box 8">
          <a:extLst>
            <a:ext uri="{FF2B5EF4-FFF2-40B4-BE49-F238E27FC236}">
              <a16:creationId xmlns:a16="http://schemas.microsoft.com/office/drawing/2014/main" id="{00000000-0008-0000-0000-000021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90" name="Text Box 9">
          <a:extLst>
            <a:ext uri="{FF2B5EF4-FFF2-40B4-BE49-F238E27FC236}">
              <a16:creationId xmlns:a16="http://schemas.microsoft.com/office/drawing/2014/main" id="{00000000-0008-0000-0000-000022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91" name="Text Box 10">
          <a:extLst>
            <a:ext uri="{FF2B5EF4-FFF2-40B4-BE49-F238E27FC236}">
              <a16:creationId xmlns:a16="http://schemas.microsoft.com/office/drawing/2014/main" id="{00000000-0008-0000-0000-000023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92" name="Text Box 11">
          <a:extLst>
            <a:ext uri="{FF2B5EF4-FFF2-40B4-BE49-F238E27FC236}">
              <a16:creationId xmlns:a16="http://schemas.microsoft.com/office/drawing/2014/main" id="{00000000-0008-0000-0000-000024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93" name="Text Box 12">
          <a:extLst>
            <a:ext uri="{FF2B5EF4-FFF2-40B4-BE49-F238E27FC236}">
              <a16:creationId xmlns:a16="http://schemas.microsoft.com/office/drawing/2014/main" id="{00000000-0008-0000-0000-000025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94" name="Text Box 13">
          <a:extLst>
            <a:ext uri="{FF2B5EF4-FFF2-40B4-BE49-F238E27FC236}">
              <a16:creationId xmlns:a16="http://schemas.microsoft.com/office/drawing/2014/main" id="{00000000-0008-0000-0000-000026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95" name="Text Box 14">
          <a:extLst>
            <a:ext uri="{FF2B5EF4-FFF2-40B4-BE49-F238E27FC236}">
              <a16:creationId xmlns:a16="http://schemas.microsoft.com/office/drawing/2014/main" id="{00000000-0008-0000-0000-000027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96" name="Text Box 15">
          <a:extLst>
            <a:ext uri="{FF2B5EF4-FFF2-40B4-BE49-F238E27FC236}">
              <a16:creationId xmlns:a16="http://schemas.microsoft.com/office/drawing/2014/main" id="{00000000-0008-0000-0000-000028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97" name="Text Box 16">
          <a:extLst>
            <a:ext uri="{FF2B5EF4-FFF2-40B4-BE49-F238E27FC236}">
              <a16:creationId xmlns:a16="http://schemas.microsoft.com/office/drawing/2014/main" id="{00000000-0008-0000-0000-000029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98" name="Text Box 17">
          <a:extLst>
            <a:ext uri="{FF2B5EF4-FFF2-40B4-BE49-F238E27FC236}">
              <a16:creationId xmlns:a16="http://schemas.microsoft.com/office/drawing/2014/main" id="{00000000-0008-0000-0000-00002A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299" name="Text Box 18">
          <a:extLst>
            <a:ext uri="{FF2B5EF4-FFF2-40B4-BE49-F238E27FC236}">
              <a16:creationId xmlns:a16="http://schemas.microsoft.com/office/drawing/2014/main" id="{00000000-0008-0000-0000-00002B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00" name="Text Box 19">
          <a:extLst>
            <a:ext uri="{FF2B5EF4-FFF2-40B4-BE49-F238E27FC236}">
              <a16:creationId xmlns:a16="http://schemas.microsoft.com/office/drawing/2014/main" id="{00000000-0008-0000-0000-00002C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01" name="Text Box 20">
          <a:extLst>
            <a:ext uri="{FF2B5EF4-FFF2-40B4-BE49-F238E27FC236}">
              <a16:creationId xmlns:a16="http://schemas.microsoft.com/office/drawing/2014/main" id="{00000000-0008-0000-0000-00002D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02" name="Text Box 21">
          <a:extLst>
            <a:ext uri="{FF2B5EF4-FFF2-40B4-BE49-F238E27FC236}">
              <a16:creationId xmlns:a16="http://schemas.microsoft.com/office/drawing/2014/main" id="{00000000-0008-0000-0000-00002E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03" name="Text Box 22">
          <a:extLst>
            <a:ext uri="{FF2B5EF4-FFF2-40B4-BE49-F238E27FC236}">
              <a16:creationId xmlns:a16="http://schemas.microsoft.com/office/drawing/2014/main" id="{00000000-0008-0000-0000-00002F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04" name="Text Box 23">
          <a:extLst>
            <a:ext uri="{FF2B5EF4-FFF2-40B4-BE49-F238E27FC236}">
              <a16:creationId xmlns:a16="http://schemas.microsoft.com/office/drawing/2014/main" id="{00000000-0008-0000-0000-000030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05" name="Text Box 24">
          <a:extLst>
            <a:ext uri="{FF2B5EF4-FFF2-40B4-BE49-F238E27FC236}">
              <a16:creationId xmlns:a16="http://schemas.microsoft.com/office/drawing/2014/main" id="{00000000-0008-0000-0000-000031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06" name="Text Box 25">
          <a:extLst>
            <a:ext uri="{FF2B5EF4-FFF2-40B4-BE49-F238E27FC236}">
              <a16:creationId xmlns:a16="http://schemas.microsoft.com/office/drawing/2014/main" id="{00000000-0008-0000-0000-000032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07" name="Text Box 26">
          <a:extLst>
            <a:ext uri="{FF2B5EF4-FFF2-40B4-BE49-F238E27FC236}">
              <a16:creationId xmlns:a16="http://schemas.microsoft.com/office/drawing/2014/main" id="{00000000-0008-0000-0000-000033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08" name="Text Box 27">
          <a:extLst>
            <a:ext uri="{FF2B5EF4-FFF2-40B4-BE49-F238E27FC236}">
              <a16:creationId xmlns:a16="http://schemas.microsoft.com/office/drawing/2014/main" id="{00000000-0008-0000-0000-000034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09" name="Text Box 28">
          <a:extLst>
            <a:ext uri="{FF2B5EF4-FFF2-40B4-BE49-F238E27FC236}">
              <a16:creationId xmlns:a16="http://schemas.microsoft.com/office/drawing/2014/main" id="{00000000-0008-0000-0000-000035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10" name="Text Box 29">
          <a:extLst>
            <a:ext uri="{FF2B5EF4-FFF2-40B4-BE49-F238E27FC236}">
              <a16:creationId xmlns:a16="http://schemas.microsoft.com/office/drawing/2014/main" id="{00000000-0008-0000-0000-000036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11" name="Text Box 30">
          <a:extLst>
            <a:ext uri="{FF2B5EF4-FFF2-40B4-BE49-F238E27FC236}">
              <a16:creationId xmlns:a16="http://schemas.microsoft.com/office/drawing/2014/main" id="{00000000-0008-0000-0000-000037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12" name="Text Box 31">
          <a:extLst>
            <a:ext uri="{FF2B5EF4-FFF2-40B4-BE49-F238E27FC236}">
              <a16:creationId xmlns:a16="http://schemas.microsoft.com/office/drawing/2014/main" id="{00000000-0008-0000-0000-000038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13" name="Text Box 32">
          <a:extLst>
            <a:ext uri="{FF2B5EF4-FFF2-40B4-BE49-F238E27FC236}">
              <a16:creationId xmlns:a16="http://schemas.microsoft.com/office/drawing/2014/main" id="{00000000-0008-0000-0000-000039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14" name="Text Box 33">
          <a:extLst>
            <a:ext uri="{FF2B5EF4-FFF2-40B4-BE49-F238E27FC236}">
              <a16:creationId xmlns:a16="http://schemas.microsoft.com/office/drawing/2014/main" id="{00000000-0008-0000-0000-00003A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15" name="Text Box 34">
          <a:extLst>
            <a:ext uri="{FF2B5EF4-FFF2-40B4-BE49-F238E27FC236}">
              <a16:creationId xmlns:a16="http://schemas.microsoft.com/office/drawing/2014/main" id="{00000000-0008-0000-0000-00003B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16" name="Text Box 35">
          <a:extLst>
            <a:ext uri="{FF2B5EF4-FFF2-40B4-BE49-F238E27FC236}">
              <a16:creationId xmlns:a16="http://schemas.microsoft.com/office/drawing/2014/main" id="{00000000-0008-0000-0000-00003C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17" name="Text Box 36">
          <a:extLst>
            <a:ext uri="{FF2B5EF4-FFF2-40B4-BE49-F238E27FC236}">
              <a16:creationId xmlns:a16="http://schemas.microsoft.com/office/drawing/2014/main" id="{00000000-0008-0000-0000-00003D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18" name="Text Box 37">
          <a:extLst>
            <a:ext uri="{FF2B5EF4-FFF2-40B4-BE49-F238E27FC236}">
              <a16:creationId xmlns:a16="http://schemas.microsoft.com/office/drawing/2014/main" id="{00000000-0008-0000-0000-00003E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19" name="Text Box 38">
          <a:extLst>
            <a:ext uri="{FF2B5EF4-FFF2-40B4-BE49-F238E27FC236}">
              <a16:creationId xmlns:a16="http://schemas.microsoft.com/office/drawing/2014/main" id="{00000000-0008-0000-0000-00003F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20" name="Text Box 39">
          <a:extLst>
            <a:ext uri="{FF2B5EF4-FFF2-40B4-BE49-F238E27FC236}">
              <a16:creationId xmlns:a16="http://schemas.microsoft.com/office/drawing/2014/main" id="{00000000-0008-0000-0000-000040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21" name="Text Box 40">
          <a:extLst>
            <a:ext uri="{FF2B5EF4-FFF2-40B4-BE49-F238E27FC236}">
              <a16:creationId xmlns:a16="http://schemas.microsoft.com/office/drawing/2014/main" id="{00000000-0008-0000-0000-000041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22" name="Text Box 1">
          <a:extLst>
            <a:ext uri="{FF2B5EF4-FFF2-40B4-BE49-F238E27FC236}">
              <a16:creationId xmlns:a16="http://schemas.microsoft.com/office/drawing/2014/main" id="{00000000-0008-0000-0000-000042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23" name="Text Box 2">
          <a:extLst>
            <a:ext uri="{FF2B5EF4-FFF2-40B4-BE49-F238E27FC236}">
              <a16:creationId xmlns:a16="http://schemas.microsoft.com/office/drawing/2014/main" id="{00000000-0008-0000-0000-000043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24" name="Text Box 3">
          <a:extLst>
            <a:ext uri="{FF2B5EF4-FFF2-40B4-BE49-F238E27FC236}">
              <a16:creationId xmlns:a16="http://schemas.microsoft.com/office/drawing/2014/main" id="{00000000-0008-0000-0000-000044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25" name="Text Box 4">
          <a:extLst>
            <a:ext uri="{FF2B5EF4-FFF2-40B4-BE49-F238E27FC236}">
              <a16:creationId xmlns:a16="http://schemas.microsoft.com/office/drawing/2014/main" id="{00000000-0008-0000-0000-000045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26" name="Text Box 5">
          <a:extLst>
            <a:ext uri="{FF2B5EF4-FFF2-40B4-BE49-F238E27FC236}">
              <a16:creationId xmlns:a16="http://schemas.microsoft.com/office/drawing/2014/main" id="{00000000-0008-0000-0000-000046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27" name="Text Box 6">
          <a:extLst>
            <a:ext uri="{FF2B5EF4-FFF2-40B4-BE49-F238E27FC236}">
              <a16:creationId xmlns:a16="http://schemas.microsoft.com/office/drawing/2014/main" id="{00000000-0008-0000-0000-000047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28" name="Text Box 7">
          <a:extLst>
            <a:ext uri="{FF2B5EF4-FFF2-40B4-BE49-F238E27FC236}">
              <a16:creationId xmlns:a16="http://schemas.microsoft.com/office/drawing/2014/main" id="{00000000-0008-0000-0000-000048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29" name="Text Box 8">
          <a:extLst>
            <a:ext uri="{FF2B5EF4-FFF2-40B4-BE49-F238E27FC236}">
              <a16:creationId xmlns:a16="http://schemas.microsoft.com/office/drawing/2014/main" id="{00000000-0008-0000-0000-000049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30" name="Text Box 9">
          <a:extLst>
            <a:ext uri="{FF2B5EF4-FFF2-40B4-BE49-F238E27FC236}">
              <a16:creationId xmlns:a16="http://schemas.microsoft.com/office/drawing/2014/main" id="{00000000-0008-0000-0000-00004A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31" name="Text Box 10">
          <a:extLst>
            <a:ext uri="{FF2B5EF4-FFF2-40B4-BE49-F238E27FC236}">
              <a16:creationId xmlns:a16="http://schemas.microsoft.com/office/drawing/2014/main" id="{00000000-0008-0000-0000-00004B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32" name="Text Box 11">
          <a:extLst>
            <a:ext uri="{FF2B5EF4-FFF2-40B4-BE49-F238E27FC236}">
              <a16:creationId xmlns:a16="http://schemas.microsoft.com/office/drawing/2014/main" id="{00000000-0008-0000-0000-00004C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33" name="Text Box 12">
          <a:extLst>
            <a:ext uri="{FF2B5EF4-FFF2-40B4-BE49-F238E27FC236}">
              <a16:creationId xmlns:a16="http://schemas.microsoft.com/office/drawing/2014/main" id="{00000000-0008-0000-0000-00004D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34" name="Text Box 13">
          <a:extLst>
            <a:ext uri="{FF2B5EF4-FFF2-40B4-BE49-F238E27FC236}">
              <a16:creationId xmlns:a16="http://schemas.microsoft.com/office/drawing/2014/main" id="{00000000-0008-0000-0000-00004E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35" name="Text Box 14">
          <a:extLst>
            <a:ext uri="{FF2B5EF4-FFF2-40B4-BE49-F238E27FC236}">
              <a16:creationId xmlns:a16="http://schemas.microsoft.com/office/drawing/2014/main" id="{00000000-0008-0000-0000-00004F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36" name="Text Box 15">
          <a:extLst>
            <a:ext uri="{FF2B5EF4-FFF2-40B4-BE49-F238E27FC236}">
              <a16:creationId xmlns:a16="http://schemas.microsoft.com/office/drawing/2014/main" id="{00000000-0008-0000-0000-000050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37" name="Text Box 16">
          <a:extLst>
            <a:ext uri="{FF2B5EF4-FFF2-40B4-BE49-F238E27FC236}">
              <a16:creationId xmlns:a16="http://schemas.microsoft.com/office/drawing/2014/main" id="{00000000-0008-0000-0000-000051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38" name="Text Box 17">
          <a:extLst>
            <a:ext uri="{FF2B5EF4-FFF2-40B4-BE49-F238E27FC236}">
              <a16:creationId xmlns:a16="http://schemas.microsoft.com/office/drawing/2014/main" id="{00000000-0008-0000-0000-000052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39" name="Text Box 18">
          <a:extLst>
            <a:ext uri="{FF2B5EF4-FFF2-40B4-BE49-F238E27FC236}">
              <a16:creationId xmlns:a16="http://schemas.microsoft.com/office/drawing/2014/main" id="{00000000-0008-0000-0000-000053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40" name="Text Box 19">
          <a:extLst>
            <a:ext uri="{FF2B5EF4-FFF2-40B4-BE49-F238E27FC236}">
              <a16:creationId xmlns:a16="http://schemas.microsoft.com/office/drawing/2014/main" id="{00000000-0008-0000-0000-000054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41" name="Text Box 20">
          <a:extLst>
            <a:ext uri="{FF2B5EF4-FFF2-40B4-BE49-F238E27FC236}">
              <a16:creationId xmlns:a16="http://schemas.microsoft.com/office/drawing/2014/main" id="{00000000-0008-0000-0000-000055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42" name="Text Box 21">
          <a:extLst>
            <a:ext uri="{FF2B5EF4-FFF2-40B4-BE49-F238E27FC236}">
              <a16:creationId xmlns:a16="http://schemas.microsoft.com/office/drawing/2014/main" id="{00000000-0008-0000-0000-000056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43" name="Text Box 22">
          <a:extLst>
            <a:ext uri="{FF2B5EF4-FFF2-40B4-BE49-F238E27FC236}">
              <a16:creationId xmlns:a16="http://schemas.microsoft.com/office/drawing/2014/main" id="{00000000-0008-0000-0000-000057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44" name="Text Box 23">
          <a:extLst>
            <a:ext uri="{FF2B5EF4-FFF2-40B4-BE49-F238E27FC236}">
              <a16:creationId xmlns:a16="http://schemas.microsoft.com/office/drawing/2014/main" id="{00000000-0008-0000-0000-000058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45" name="Text Box 24">
          <a:extLst>
            <a:ext uri="{FF2B5EF4-FFF2-40B4-BE49-F238E27FC236}">
              <a16:creationId xmlns:a16="http://schemas.microsoft.com/office/drawing/2014/main" id="{00000000-0008-0000-0000-000059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46" name="Text Box 25">
          <a:extLst>
            <a:ext uri="{FF2B5EF4-FFF2-40B4-BE49-F238E27FC236}">
              <a16:creationId xmlns:a16="http://schemas.microsoft.com/office/drawing/2014/main" id="{00000000-0008-0000-0000-00005A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47" name="Text Box 26">
          <a:extLst>
            <a:ext uri="{FF2B5EF4-FFF2-40B4-BE49-F238E27FC236}">
              <a16:creationId xmlns:a16="http://schemas.microsoft.com/office/drawing/2014/main" id="{00000000-0008-0000-0000-00005B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48" name="Text Box 27">
          <a:extLst>
            <a:ext uri="{FF2B5EF4-FFF2-40B4-BE49-F238E27FC236}">
              <a16:creationId xmlns:a16="http://schemas.microsoft.com/office/drawing/2014/main" id="{00000000-0008-0000-0000-00005C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49" name="Text Box 28">
          <a:extLst>
            <a:ext uri="{FF2B5EF4-FFF2-40B4-BE49-F238E27FC236}">
              <a16:creationId xmlns:a16="http://schemas.microsoft.com/office/drawing/2014/main" id="{00000000-0008-0000-0000-00005D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50" name="Text Box 29">
          <a:extLst>
            <a:ext uri="{FF2B5EF4-FFF2-40B4-BE49-F238E27FC236}">
              <a16:creationId xmlns:a16="http://schemas.microsoft.com/office/drawing/2014/main" id="{00000000-0008-0000-0000-00005E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51" name="Text Box 30">
          <a:extLst>
            <a:ext uri="{FF2B5EF4-FFF2-40B4-BE49-F238E27FC236}">
              <a16:creationId xmlns:a16="http://schemas.microsoft.com/office/drawing/2014/main" id="{00000000-0008-0000-0000-00005F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52" name="Text Box 31">
          <a:extLst>
            <a:ext uri="{FF2B5EF4-FFF2-40B4-BE49-F238E27FC236}">
              <a16:creationId xmlns:a16="http://schemas.microsoft.com/office/drawing/2014/main" id="{00000000-0008-0000-0000-000060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53" name="Text Box 32">
          <a:extLst>
            <a:ext uri="{FF2B5EF4-FFF2-40B4-BE49-F238E27FC236}">
              <a16:creationId xmlns:a16="http://schemas.microsoft.com/office/drawing/2014/main" id="{00000000-0008-0000-0000-000061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54" name="Text Box 33">
          <a:extLst>
            <a:ext uri="{FF2B5EF4-FFF2-40B4-BE49-F238E27FC236}">
              <a16:creationId xmlns:a16="http://schemas.microsoft.com/office/drawing/2014/main" id="{00000000-0008-0000-0000-000062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55" name="Text Box 34">
          <a:extLst>
            <a:ext uri="{FF2B5EF4-FFF2-40B4-BE49-F238E27FC236}">
              <a16:creationId xmlns:a16="http://schemas.microsoft.com/office/drawing/2014/main" id="{00000000-0008-0000-0000-000063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56" name="Text Box 35">
          <a:extLst>
            <a:ext uri="{FF2B5EF4-FFF2-40B4-BE49-F238E27FC236}">
              <a16:creationId xmlns:a16="http://schemas.microsoft.com/office/drawing/2014/main" id="{00000000-0008-0000-0000-000064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57" name="Text Box 36">
          <a:extLst>
            <a:ext uri="{FF2B5EF4-FFF2-40B4-BE49-F238E27FC236}">
              <a16:creationId xmlns:a16="http://schemas.microsoft.com/office/drawing/2014/main" id="{00000000-0008-0000-0000-000065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58" name="Text Box 37">
          <a:extLst>
            <a:ext uri="{FF2B5EF4-FFF2-40B4-BE49-F238E27FC236}">
              <a16:creationId xmlns:a16="http://schemas.microsoft.com/office/drawing/2014/main" id="{00000000-0008-0000-0000-000066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59" name="Text Box 38">
          <a:extLst>
            <a:ext uri="{FF2B5EF4-FFF2-40B4-BE49-F238E27FC236}">
              <a16:creationId xmlns:a16="http://schemas.microsoft.com/office/drawing/2014/main" id="{00000000-0008-0000-0000-000067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60" name="Text Box 39">
          <a:extLst>
            <a:ext uri="{FF2B5EF4-FFF2-40B4-BE49-F238E27FC236}">
              <a16:creationId xmlns:a16="http://schemas.microsoft.com/office/drawing/2014/main" id="{00000000-0008-0000-0000-000068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61" name="Text Box 40">
          <a:extLst>
            <a:ext uri="{FF2B5EF4-FFF2-40B4-BE49-F238E27FC236}">
              <a16:creationId xmlns:a16="http://schemas.microsoft.com/office/drawing/2014/main" id="{00000000-0008-0000-0000-000069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62" name="Text Box 1">
          <a:extLst>
            <a:ext uri="{FF2B5EF4-FFF2-40B4-BE49-F238E27FC236}">
              <a16:creationId xmlns:a16="http://schemas.microsoft.com/office/drawing/2014/main" id="{00000000-0008-0000-0000-00006A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63" name="Text Box 2">
          <a:extLst>
            <a:ext uri="{FF2B5EF4-FFF2-40B4-BE49-F238E27FC236}">
              <a16:creationId xmlns:a16="http://schemas.microsoft.com/office/drawing/2014/main" id="{00000000-0008-0000-0000-00006B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64" name="Text Box 3">
          <a:extLst>
            <a:ext uri="{FF2B5EF4-FFF2-40B4-BE49-F238E27FC236}">
              <a16:creationId xmlns:a16="http://schemas.microsoft.com/office/drawing/2014/main" id="{00000000-0008-0000-0000-00006C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65" name="Text Box 4">
          <a:extLst>
            <a:ext uri="{FF2B5EF4-FFF2-40B4-BE49-F238E27FC236}">
              <a16:creationId xmlns:a16="http://schemas.microsoft.com/office/drawing/2014/main" id="{00000000-0008-0000-0000-00006D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66" name="Text Box 5">
          <a:extLst>
            <a:ext uri="{FF2B5EF4-FFF2-40B4-BE49-F238E27FC236}">
              <a16:creationId xmlns:a16="http://schemas.microsoft.com/office/drawing/2014/main" id="{00000000-0008-0000-0000-00006E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67" name="Text Box 6">
          <a:extLst>
            <a:ext uri="{FF2B5EF4-FFF2-40B4-BE49-F238E27FC236}">
              <a16:creationId xmlns:a16="http://schemas.microsoft.com/office/drawing/2014/main" id="{00000000-0008-0000-0000-00006F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68" name="Text Box 7">
          <a:extLst>
            <a:ext uri="{FF2B5EF4-FFF2-40B4-BE49-F238E27FC236}">
              <a16:creationId xmlns:a16="http://schemas.microsoft.com/office/drawing/2014/main" id="{00000000-0008-0000-0000-000070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69" name="Text Box 8">
          <a:extLst>
            <a:ext uri="{FF2B5EF4-FFF2-40B4-BE49-F238E27FC236}">
              <a16:creationId xmlns:a16="http://schemas.microsoft.com/office/drawing/2014/main" id="{00000000-0008-0000-0000-000071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70" name="Text Box 9">
          <a:extLst>
            <a:ext uri="{FF2B5EF4-FFF2-40B4-BE49-F238E27FC236}">
              <a16:creationId xmlns:a16="http://schemas.microsoft.com/office/drawing/2014/main" id="{00000000-0008-0000-0000-000072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71" name="Text Box 10">
          <a:extLst>
            <a:ext uri="{FF2B5EF4-FFF2-40B4-BE49-F238E27FC236}">
              <a16:creationId xmlns:a16="http://schemas.microsoft.com/office/drawing/2014/main" id="{00000000-0008-0000-0000-000073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72" name="Text Box 11">
          <a:extLst>
            <a:ext uri="{FF2B5EF4-FFF2-40B4-BE49-F238E27FC236}">
              <a16:creationId xmlns:a16="http://schemas.microsoft.com/office/drawing/2014/main" id="{00000000-0008-0000-0000-000074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73" name="Text Box 12">
          <a:extLst>
            <a:ext uri="{FF2B5EF4-FFF2-40B4-BE49-F238E27FC236}">
              <a16:creationId xmlns:a16="http://schemas.microsoft.com/office/drawing/2014/main" id="{00000000-0008-0000-0000-000075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74" name="Text Box 13">
          <a:extLst>
            <a:ext uri="{FF2B5EF4-FFF2-40B4-BE49-F238E27FC236}">
              <a16:creationId xmlns:a16="http://schemas.microsoft.com/office/drawing/2014/main" id="{00000000-0008-0000-0000-000076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75" name="Text Box 14">
          <a:extLst>
            <a:ext uri="{FF2B5EF4-FFF2-40B4-BE49-F238E27FC236}">
              <a16:creationId xmlns:a16="http://schemas.microsoft.com/office/drawing/2014/main" id="{00000000-0008-0000-0000-000077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76" name="Text Box 15">
          <a:extLst>
            <a:ext uri="{FF2B5EF4-FFF2-40B4-BE49-F238E27FC236}">
              <a16:creationId xmlns:a16="http://schemas.microsoft.com/office/drawing/2014/main" id="{00000000-0008-0000-0000-000078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77" name="Text Box 16">
          <a:extLst>
            <a:ext uri="{FF2B5EF4-FFF2-40B4-BE49-F238E27FC236}">
              <a16:creationId xmlns:a16="http://schemas.microsoft.com/office/drawing/2014/main" id="{00000000-0008-0000-0000-000079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78" name="Text Box 17">
          <a:extLst>
            <a:ext uri="{FF2B5EF4-FFF2-40B4-BE49-F238E27FC236}">
              <a16:creationId xmlns:a16="http://schemas.microsoft.com/office/drawing/2014/main" id="{00000000-0008-0000-0000-00007A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79" name="Text Box 18">
          <a:extLst>
            <a:ext uri="{FF2B5EF4-FFF2-40B4-BE49-F238E27FC236}">
              <a16:creationId xmlns:a16="http://schemas.microsoft.com/office/drawing/2014/main" id="{00000000-0008-0000-0000-00007B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80" name="Text Box 19">
          <a:extLst>
            <a:ext uri="{FF2B5EF4-FFF2-40B4-BE49-F238E27FC236}">
              <a16:creationId xmlns:a16="http://schemas.microsoft.com/office/drawing/2014/main" id="{00000000-0008-0000-0000-00007C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81" name="Text Box 20">
          <a:extLst>
            <a:ext uri="{FF2B5EF4-FFF2-40B4-BE49-F238E27FC236}">
              <a16:creationId xmlns:a16="http://schemas.microsoft.com/office/drawing/2014/main" id="{00000000-0008-0000-0000-00007D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82" name="Text Box 21">
          <a:extLst>
            <a:ext uri="{FF2B5EF4-FFF2-40B4-BE49-F238E27FC236}">
              <a16:creationId xmlns:a16="http://schemas.microsoft.com/office/drawing/2014/main" id="{00000000-0008-0000-0000-00007E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83" name="Text Box 22">
          <a:extLst>
            <a:ext uri="{FF2B5EF4-FFF2-40B4-BE49-F238E27FC236}">
              <a16:creationId xmlns:a16="http://schemas.microsoft.com/office/drawing/2014/main" id="{00000000-0008-0000-0000-00007F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84" name="Text Box 23">
          <a:extLst>
            <a:ext uri="{FF2B5EF4-FFF2-40B4-BE49-F238E27FC236}">
              <a16:creationId xmlns:a16="http://schemas.microsoft.com/office/drawing/2014/main" id="{00000000-0008-0000-0000-000080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85" name="Text Box 24">
          <a:extLst>
            <a:ext uri="{FF2B5EF4-FFF2-40B4-BE49-F238E27FC236}">
              <a16:creationId xmlns:a16="http://schemas.microsoft.com/office/drawing/2014/main" id="{00000000-0008-0000-0000-000081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86" name="Text Box 25">
          <a:extLst>
            <a:ext uri="{FF2B5EF4-FFF2-40B4-BE49-F238E27FC236}">
              <a16:creationId xmlns:a16="http://schemas.microsoft.com/office/drawing/2014/main" id="{00000000-0008-0000-0000-000082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87" name="Text Box 26">
          <a:extLst>
            <a:ext uri="{FF2B5EF4-FFF2-40B4-BE49-F238E27FC236}">
              <a16:creationId xmlns:a16="http://schemas.microsoft.com/office/drawing/2014/main" id="{00000000-0008-0000-0000-000083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88" name="Text Box 27">
          <a:extLst>
            <a:ext uri="{FF2B5EF4-FFF2-40B4-BE49-F238E27FC236}">
              <a16:creationId xmlns:a16="http://schemas.microsoft.com/office/drawing/2014/main" id="{00000000-0008-0000-0000-000084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89" name="Text Box 28">
          <a:extLst>
            <a:ext uri="{FF2B5EF4-FFF2-40B4-BE49-F238E27FC236}">
              <a16:creationId xmlns:a16="http://schemas.microsoft.com/office/drawing/2014/main" id="{00000000-0008-0000-0000-000085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90" name="Text Box 29">
          <a:extLst>
            <a:ext uri="{FF2B5EF4-FFF2-40B4-BE49-F238E27FC236}">
              <a16:creationId xmlns:a16="http://schemas.microsoft.com/office/drawing/2014/main" id="{00000000-0008-0000-0000-000086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91" name="Text Box 30">
          <a:extLst>
            <a:ext uri="{FF2B5EF4-FFF2-40B4-BE49-F238E27FC236}">
              <a16:creationId xmlns:a16="http://schemas.microsoft.com/office/drawing/2014/main" id="{00000000-0008-0000-0000-000087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92" name="Text Box 31">
          <a:extLst>
            <a:ext uri="{FF2B5EF4-FFF2-40B4-BE49-F238E27FC236}">
              <a16:creationId xmlns:a16="http://schemas.microsoft.com/office/drawing/2014/main" id="{00000000-0008-0000-0000-000088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93" name="Text Box 32">
          <a:extLst>
            <a:ext uri="{FF2B5EF4-FFF2-40B4-BE49-F238E27FC236}">
              <a16:creationId xmlns:a16="http://schemas.microsoft.com/office/drawing/2014/main" id="{00000000-0008-0000-0000-000089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94" name="Text Box 33">
          <a:extLst>
            <a:ext uri="{FF2B5EF4-FFF2-40B4-BE49-F238E27FC236}">
              <a16:creationId xmlns:a16="http://schemas.microsoft.com/office/drawing/2014/main" id="{00000000-0008-0000-0000-00008A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95" name="Text Box 34">
          <a:extLst>
            <a:ext uri="{FF2B5EF4-FFF2-40B4-BE49-F238E27FC236}">
              <a16:creationId xmlns:a16="http://schemas.microsoft.com/office/drawing/2014/main" id="{00000000-0008-0000-0000-00008B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96" name="Text Box 35">
          <a:extLst>
            <a:ext uri="{FF2B5EF4-FFF2-40B4-BE49-F238E27FC236}">
              <a16:creationId xmlns:a16="http://schemas.microsoft.com/office/drawing/2014/main" id="{00000000-0008-0000-0000-00008C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97" name="Text Box 36">
          <a:extLst>
            <a:ext uri="{FF2B5EF4-FFF2-40B4-BE49-F238E27FC236}">
              <a16:creationId xmlns:a16="http://schemas.microsoft.com/office/drawing/2014/main" id="{00000000-0008-0000-0000-00008D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98" name="Text Box 37">
          <a:extLst>
            <a:ext uri="{FF2B5EF4-FFF2-40B4-BE49-F238E27FC236}">
              <a16:creationId xmlns:a16="http://schemas.microsoft.com/office/drawing/2014/main" id="{00000000-0008-0000-0000-00008E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399" name="Text Box 38">
          <a:extLst>
            <a:ext uri="{FF2B5EF4-FFF2-40B4-BE49-F238E27FC236}">
              <a16:creationId xmlns:a16="http://schemas.microsoft.com/office/drawing/2014/main" id="{00000000-0008-0000-0000-00008F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00" name="Text Box 39">
          <a:extLst>
            <a:ext uri="{FF2B5EF4-FFF2-40B4-BE49-F238E27FC236}">
              <a16:creationId xmlns:a16="http://schemas.microsoft.com/office/drawing/2014/main" id="{00000000-0008-0000-0000-000090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01" name="Text Box 40">
          <a:extLst>
            <a:ext uri="{FF2B5EF4-FFF2-40B4-BE49-F238E27FC236}">
              <a16:creationId xmlns:a16="http://schemas.microsoft.com/office/drawing/2014/main" id="{00000000-0008-0000-0000-000091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02" name="Text Box 1">
          <a:extLst>
            <a:ext uri="{FF2B5EF4-FFF2-40B4-BE49-F238E27FC236}">
              <a16:creationId xmlns:a16="http://schemas.microsoft.com/office/drawing/2014/main" id="{00000000-0008-0000-0000-000092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03" name="Text Box 2">
          <a:extLst>
            <a:ext uri="{FF2B5EF4-FFF2-40B4-BE49-F238E27FC236}">
              <a16:creationId xmlns:a16="http://schemas.microsoft.com/office/drawing/2014/main" id="{00000000-0008-0000-0000-000093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04" name="Text Box 3">
          <a:extLst>
            <a:ext uri="{FF2B5EF4-FFF2-40B4-BE49-F238E27FC236}">
              <a16:creationId xmlns:a16="http://schemas.microsoft.com/office/drawing/2014/main" id="{00000000-0008-0000-0000-000094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05" name="Text Box 4">
          <a:extLst>
            <a:ext uri="{FF2B5EF4-FFF2-40B4-BE49-F238E27FC236}">
              <a16:creationId xmlns:a16="http://schemas.microsoft.com/office/drawing/2014/main" id="{00000000-0008-0000-0000-000095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06" name="Text Box 5">
          <a:extLst>
            <a:ext uri="{FF2B5EF4-FFF2-40B4-BE49-F238E27FC236}">
              <a16:creationId xmlns:a16="http://schemas.microsoft.com/office/drawing/2014/main" id="{00000000-0008-0000-0000-000096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07" name="Text Box 6">
          <a:extLst>
            <a:ext uri="{FF2B5EF4-FFF2-40B4-BE49-F238E27FC236}">
              <a16:creationId xmlns:a16="http://schemas.microsoft.com/office/drawing/2014/main" id="{00000000-0008-0000-0000-000097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08" name="Text Box 7">
          <a:extLst>
            <a:ext uri="{FF2B5EF4-FFF2-40B4-BE49-F238E27FC236}">
              <a16:creationId xmlns:a16="http://schemas.microsoft.com/office/drawing/2014/main" id="{00000000-0008-0000-0000-000098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09" name="Text Box 8">
          <a:extLst>
            <a:ext uri="{FF2B5EF4-FFF2-40B4-BE49-F238E27FC236}">
              <a16:creationId xmlns:a16="http://schemas.microsoft.com/office/drawing/2014/main" id="{00000000-0008-0000-0000-000099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10" name="Text Box 9">
          <a:extLst>
            <a:ext uri="{FF2B5EF4-FFF2-40B4-BE49-F238E27FC236}">
              <a16:creationId xmlns:a16="http://schemas.microsoft.com/office/drawing/2014/main" id="{00000000-0008-0000-0000-00009A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11" name="Text Box 10">
          <a:extLst>
            <a:ext uri="{FF2B5EF4-FFF2-40B4-BE49-F238E27FC236}">
              <a16:creationId xmlns:a16="http://schemas.microsoft.com/office/drawing/2014/main" id="{00000000-0008-0000-0000-00009B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12" name="Text Box 11">
          <a:extLst>
            <a:ext uri="{FF2B5EF4-FFF2-40B4-BE49-F238E27FC236}">
              <a16:creationId xmlns:a16="http://schemas.microsoft.com/office/drawing/2014/main" id="{00000000-0008-0000-0000-00009C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13" name="Text Box 12">
          <a:extLst>
            <a:ext uri="{FF2B5EF4-FFF2-40B4-BE49-F238E27FC236}">
              <a16:creationId xmlns:a16="http://schemas.microsoft.com/office/drawing/2014/main" id="{00000000-0008-0000-0000-00009D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14" name="Text Box 13">
          <a:extLst>
            <a:ext uri="{FF2B5EF4-FFF2-40B4-BE49-F238E27FC236}">
              <a16:creationId xmlns:a16="http://schemas.microsoft.com/office/drawing/2014/main" id="{00000000-0008-0000-0000-00009E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15" name="Text Box 14">
          <a:extLst>
            <a:ext uri="{FF2B5EF4-FFF2-40B4-BE49-F238E27FC236}">
              <a16:creationId xmlns:a16="http://schemas.microsoft.com/office/drawing/2014/main" id="{00000000-0008-0000-0000-00009F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16" name="Text Box 15">
          <a:extLst>
            <a:ext uri="{FF2B5EF4-FFF2-40B4-BE49-F238E27FC236}">
              <a16:creationId xmlns:a16="http://schemas.microsoft.com/office/drawing/2014/main" id="{00000000-0008-0000-0000-0000A0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17" name="Text Box 16">
          <a:extLst>
            <a:ext uri="{FF2B5EF4-FFF2-40B4-BE49-F238E27FC236}">
              <a16:creationId xmlns:a16="http://schemas.microsoft.com/office/drawing/2014/main" id="{00000000-0008-0000-0000-0000A1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18" name="Text Box 17">
          <a:extLst>
            <a:ext uri="{FF2B5EF4-FFF2-40B4-BE49-F238E27FC236}">
              <a16:creationId xmlns:a16="http://schemas.microsoft.com/office/drawing/2014/main" id="{00000000-0008-0000-0000-0000A2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19" name="Text Box 18">
          <a:extLst>
            <a:ext uri="{FF2B5EF4-FFF2-40B4-BE49-F238E27FC236}">
              <a16:creationId xmlns:a16="http://schemas.microsoft.com/office/drawing/2014/main" id="{00000000-0008-0000-0000-0000A3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20" name="Text Box 19">
          <a:extLst>
            <a:ext uri="{FF2B5EF4-FFF2-40B4-BE49-F238E27FC236}">
              <a16:creationId xmlns:a16="http://schemas.microsoft.com/office/drawing/2014/main" id="{00000000-0008-0000-0000-0000A4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21" name="Text Box 20">
          <a:extLst>
            <a:ext uri="{FF2B5EF4-FFF2-40B4-BE49-F238E27FC236}">
              <a16:creationId xmlns:a16="http://schemas.microsoft.com/office/drawing/2014/main" id="{00000000-0008-0000-0000-0000A5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22" name="Text Box 21">
          <a:extLst>
            <a:ext uri="{FF2B5EF4-FFF2-40B4-BE49-F238E27FC236}">
              <a16:creationId xmlns:a16="http://schemas.microsoft.com/office/drawing/2014/main" id="{00000000-0008-0000-0000-0000A6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23" name="Text Box 22">
          <a:extLst>
            <a:ext uri="{FF2B5EF4-FFF2-40B4-BE49-F238E27FC236}">
              <a16:creationId xmlns:a16="http://schemas.microsoft.com/office/drawing/2014/main" id="{00000000-0008-0000-0000-0000A7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24" name="Text Box 23">
          <a:extLst>
            <a:ext uri="{FF2B5EF4-FFF2-40B4-BE49-F238E27FC236}">
              <a16:creationId xmlns:a16="http://schemas.microsoft.com/office/drawing/2014/main" id="{00000000-0008-0000-0000-0000A8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25" name="Text Box 24">
          <a:extLst>
            <a:ext uri="{FF2B5EF4-FFF2-40B4-BE49-F238E27FC236}">
              <a16:creationId xmlns:a16="http://schemas.microsoft.com/office/drawing/2014/main" id="{00000000-0008-0000-0000-0000A9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26" name="Text Box 25">
          <a:extLst>
            <a:ext uri="{FF2B5EF4-FFF2-40B4-BE49-F238E27FC236}">
              <a16:creationId xmlns:a16="http://schemas.microsoft.com/office/drawing/2014/main" id="{00000000-0008-0000-0000-0000AA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27" name="Text Box 26">
          <a:extLst>
            <a:ext uri="{FF2B5EF4-FFF2-40B4-BE49-F238E27FC236}">
              <a16:creationId xmlns:a16="http://schemas.microsoft.com/office/drawing/2014/main" id="{00000000-0008-0000-0000-0000AB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28" name="Text Box 27">
          <a:extLst>
            <a:ext uri="{FF2B5EF4-FFF2-40B4-BE49-F238E27FC236}">
              <a16:creationId xmlns:a16="http://schemas.microsoft.com/office/drawing/2014/main" id="{00000000-0008-0000-0000-0000AC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29" name="Text Box 28">
          <a:extLst>
            <a:ext uri="{FF2B5EF4-FFF2-40B4-BE49-F238E27FC236}">
              <a16:creationId xmlns:a16="http://schemas.microsoft.com/office/drawing/2014/main" id="{00000000-0008-0000-0000-0000AD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30" name="Text Box 29">
          <a:extLst>
            <a:ext uri="{FF2B5EF4-FFF2-40B4-BE49-F238E27FC236}">
              <a16:creationId xmlns:a16="http://schemas.microsoft.com/office/drawing/2014/main" id="{00000000-0008-0000-0000-0000AE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31" name="Text Box 30">
          <a:extLst>
            <a:ext uri="{FF2B5EF4-FFF2-40B4-BE49-F238E27FC236}">
              <a16:creationId xmlns:a16="http://schemas.microsoft.com/office/drawing/2014/main" id="{00000000-0008-0000-0000-0000AF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32" name="Text Box 31">
          <a:extLst>
            <a:ext uri="{FF2B5EF4-FFF2-40B4-BE49-F238E27FC236}">
              <a16:creationId xmlns:a16="http://schemas.microsoft.com/office/drawing/2014/main" id="{00000000-0008-0000-0000-0000B0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33" name="Text Box 32">
          <a:extLst>
            <a:ext uri="{FF2B5EF4-FFF2-40B4-BE49-F238E27FC236}">
              <a16:creationId xmlns:a16="http://schemas.microsoft.com/office/drawing/2014/main" id="{00000000-0008-0000-0000-0000B1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34" name="Text Box 33">
          <a:extLst>
            <a:ext uri="{FF2B5EF4-FFF2-40B4-BE49-F238E27FC236}">
              <a16:creationId xmlns:a16="http://schemas.microsoft.com/office/drawing/2014/main" id="{00000000-0008-0000-0000-0000B2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35" name="Text Box 34">
          <a:extLst>
            <a:ext uri="{FF2B5EF4-FFF2-40B4-BE49-F238E27FC236}">
              <a16:creationId xmlns:a16="http://schemas.microsoft.com/office/drawing/2014/main" id="{00000000-0008-0000-0000-0000B3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36" name="Text Box 35">
          <a:extLst>
            <a:ext uri="{FF2B5EF4-FFF2-40B4-BE49-F238E27FC236}">
              <a16:creationId xmlns:a16="http://schemas.microsoft.com/office/drawing/2014/main" id="{00000000-0008-0000-0000-0000B4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37" name="Text Box 36">
          <a:extLst>
            <a:ext uri="{FF2B5EF4-FFF2-40B4-BE49-F238E27FC236}">
              <a16:creationId xmlns:a16="http://schemas.microsoft.com/office/drawing/2014/main" id="{00000000-0008-0000-0000-0000B5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38" name="Text Box 37">
          <a:extLst>
            <a:ext uri="{FF2B5EF4-FFF2-40B4-BE49-F238E27FC236}">
              <a16:creationId xmlns:a16="http://schemas.microsoft.com/office/drawing/2014/main" id="{00000000-0008-0000-0000-0000B6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39" name="Text Box 38">
          <a:extLst>
            <a:ext uri="{FF2B5EF4-FFF2-40B4-BE49-F238E27FC236}">
              <a16:creationId xmlns:a16="http://schemas.microsoft.com/office/drawing/2014/main" id="{00000000-0008-0000-0000-0000B7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40" name="Text Box 39">
          <a:extLst>
            <a:ext uri="{FF2B5EF4-FFF2-40B4-BE49-F238E27FC236}">
              <a16:creationId xmlns:a16="http://schemas.microsoft.com/office/drawing/2014/main" id="{00000000-0008-0000-0000-0000B8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41" name="Text Box 40">
          <a:extLst>
            <a:ext uri="{FF2B5EF4-FFF2-40B4-BE49-F238E27FC236}">
              <a16:creationId xmlns:a16="http://schemas.microsoft.com/office/drawing/2014/main" id="{00000000-0008-0000-0000-0000B9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42" name="Text Box 1">
          <a:extLst>
            <a:ext uri="{FF2B5EF4-FFF2-40B4-BE49-F238E27FC236}">
              <a16:creationId xmlns:a16="http://schemas.microsoft.com/office/drawing/2014/main" id="{00000000-0008-0000-0000-0000BA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43" name="Text Box 2">
          <a:extLst>
            <a:ext uri="{FF2B5EF4-FFF2-40B4-BE49-F238E27FC236}">
              <a16:creationId xmlns:a16="http://schemas.microsoft.com/office/drawing/2014/main" id="{00000000-0008-0000-0000-0000BB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44" name="Text Box 3">
          <a:extLst>
            <a:ext uri="{FF2B5EF4-FFF2-40B4-BE49-F238E27FC236}">
              <a16:creationId xmlns:a16="http://schemas.microsoft.com/office/drawing/2014/main" id="{00000000-0008-0000-0000-0000BC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45" name="Text Box 4">
          <a:extLst>
            <a:ext uri="{FF2B5EF4-FFF2-40B4-BE49-F238E27FC236}">
              <a16:creationId xmlns:a16="http://schemas.microsoft.com/office/drawing/2014/main" id="{00000000-0008-0000-0000-0000BD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46" name="Text Box 5">
          <a:extLst>
            <a:ext uri="{FF2B5EF4-FFF2-40B4-BE49-F238E27FC236}">
              <a16:creationId xmlns:a16="http://schemas.microsoft.com/office/drawing/2014/main" id="{00000000-0008-0000-0000-0000BE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47" name="Text Box 6">
          <a:extLst>
            <a:ext uri="{FF2B5EF4-FFF2-40B4-BE49-F238E27FC236}">
              <a16:creationId xmlns:a16="http://schemas.microsoft.com/office/drawing/2014/main" id="{00000000-0008-0000-0000-0000BF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48" name="Text Box 7">
          <a:extLst>
            <a:ext uri="{FF2B5EF4-FFF2-40B4-BE49-F238E27FC236}">
              <a16:creationId xmlns:a16="http://schemas.microsoft.com/office/drawing/2014/main" id="{00000000-0008-0000-0000-0000C0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49" name="Text Box 8">
          <a:extLst>
            <a:ext uri="{FF2B5EF4-FFF2-40B4-BE49-F238E27FC236}">
              <a16:creationId xmlns:a16="http://schemas.microsoft.com/office/drawing/2014/main" id="{00000000-0008-0000-0000-0000C1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50" name="Text Box 9">
          <a:extLst>
            <a:ext uri="{FF2B5EF4-FFF2-40B4-BE49-F238E27FC236}">
              <a16:creationId xmlns:a16="http://schemas.microsoft.com/office/drawing/2014/main" id="{00000000-0008-0000-0000-0000C2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51" name="Text Box 10">
          <a:extLst>
            <a:ext uri="{FF2B5EF4-FFF2-40B4-BE49-F238E27FC236}">
              <a16:creationId xmlns:a16="http://schemas.microsoft.com/office/drawing/2014/main" id="{00000000-0008-0000-0000-0000C3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52" name="Text Box 11">
          <a:extLst>
            <a:ext uri="{FF2B5EF4-FFF2-40B4-BE49-F238E27FC236}">
              <a16:creationId xmlns:a16="http://schemas.microsoft.com/office/drawing/2014/main" id="{00000000-0008-0000-0000-0000C4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53" name="Text Box 12">
          <a:extLst>
            <a:ext uri="{FF2B5EF4-FFF2-40B4-BE49-F238E27FC236}">
              <a16:creationId xmlns:a16="http://schemas.microsoft.com/office/drawing/2014/main" id="{00000000-0008-0000-0000-0000C5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54" name="Text Box 13">
          <a:extLst>
            <a:ext uri="{FF2B5EF4-FFF2-40B4-BE49-F238E27FC236}">
              <a16:creationId xmlns:a16="http://schemas.microsoft.com/office/drawing/2014/main" id="{00000000-0008-0000-0000-0000C6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55" name="Text Box 14">
          <a:extLst>
            <a:ext uri="{FF2B5EF4-FFF2-40B4-BE49-F238E27FC236}">
              <a16:creationId xmlns:a16="http://schemas.microsoft.com/office/drawing/2014/main" id="{00000000-0008-0000-0000-0000C7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56" name="Text Box 15">
          <a:extLst>
            <a:ext uri="{FF2B5EF4-FFF2-40B4-BE49-F238E27FC236}">
              <a16:creationId xmlns:a16="http://schemas.microsoft.com/office/drawing/2014/main" id="{00000000-0008-0000-0000-0000C8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57" name="Text Box 16">
          <a:extLst>
            <a:ext uri="{FF2B5EF4-FFF2-40B4-BE49-F238E27FC236}">
              <a16:creationId xmlns:a16="http://schemas.microsoft.com/office/drawing/2014/main" id="{00000000-0008-0000-0000-0000C9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58" name="Text Box 17">
          <a:extLst>
            <a:ext uri="{FF2B5EF4-FFF2-40B4-BE49-F238E27FC236}">
              <a16:creationId xmlns:a16="http://schemas.microsoft.com/office/drawing/2014/main" id="{00000000-0008-0000-0000-0000CA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59" name="Text Box 18">
          <a:extLst>
            <a:ext uri="{FF2B5EF4-FFF2-40B4-BE49-F238E27FC236}">
              <a16:creationId xmlns:a16="http://schemas.microsoft.com/office/drawing/2014/main" id="{00000000-0008-0000-0000-0000CB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60" name="Text Box 19">
          <a:extLst>
            <a:ext uri="{FF2B5EF4-FFF2-40B4-BE49-F238E27FC236}">
              <a16:creationId xmlns:a16="http://schemas.microsoft.com/office/drawing/2014/main" id="{00000000-0008-0000-0000-0000CC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61" name="Text Box 20">
          <a:extLst>
            <a:ext uri="{FF2B5EF4-FFF2-40B4-BE49-F238E27FC236}">
              <a16:creationId xmlns:a16="http://schemas.microsoft.com/office/drawing/2014/main" id="{00000000-0008-0000-0000-0000CD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62" name="Text Box 21">
          <a:extLst>
            <a:ext uri="{FF2B5EF4-FFF2-40B4-BE49-F238E27FC236}">
              <a16:creationId xmlns:a16="http://schemas.microsoft.com/office/drawing/2014/main" id="{00000000-0008-0000-0000-0000CE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63" name="Text Box 22">
          <a:extLst>
            <a:ext uri="{FF2B5EF4-FFF2-40B4-BE49-F238E27FC236}">
              <a16:creationId xmlns:a16="http://schemas.microsoft.com/office/drawing/2014/main" id="{00000000-0008-0000-0000-0000CF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64" name="Text Box 23">
          <a:extLst>
            <a:ext uri="{FF2B5EF4-FFF2-40B4-BE49-F238E27FC236}">
              <a16:creationId xmlns:a16="http://schemas.microsoft.com/office/drawing/2014/main" id="{00000000-0008-0000-0000-0000D0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65" name="Text Box 24">
          <a:extLst>
            <a:ext uri="{FF2B5EF4-FFF2-40B4-BE49-F238E27FC236}">
              <a16:creationId xmlns:a16="http://schemas.microsoft.com/office/drawing/2014/main" id="{00000000-0008-0000-0000-0000D1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66" name="Text Box 25">
          <a:extLst>
            <a:ext uri="{FF2B5EF4-FFF2-40B4-BE49-F238E27FC236}">
              <a16:creationId xmlns:a16="http://schemas.microsoft.com/office/drawing/2014/main" id="{00000000-0008-0000-0000-0000D2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67" name="Text Box 26">
          <a:extLst>
            <a:ext uri="{FF2B5EF4-FFF2-40B4-BE49-F238E27FC236}">
              <a16:creationId xmlns:a16="http://schemas.microsoft.com/office/drawing/2014/main" id="{00000000-0008-0000-0000-0000D3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68" name="Text Box 27">
          <a:extLst>
            <a:ext uri="{FF2B5EF4-FFF2-40B4-BE49-F238E27FC236}">
              <a16:creationId xmlns:a16="http://schemas.microsoft.com/office/drawing/2014/main" id="{00000000-0008-0000-0000-0000D4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69" name="Text Box 28">
          <a:extLst>
            <a:ext uri="{FF2B5EF4-FFF2-40B4-BE49-F238E27FC236}">
              <a16:creationId xmlns:a16="http://schemas.microsoft.com/office/drawing/2014/main" id="{00000000-0008-0000-0000-0000D5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70" name="Text Box 29">
          <a:extLst>
            <a:ext uri="{FF2B5EF4-FFF2-40B4-BE49-F238E27FC236}">
              <a16:creationId xmlns:a16="http://schemas.microsoft.com/office/drawing/2014/main" id="{00000000-0008-0000-0000-0000D6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71" name="Text Box 30">
          <a:extLst>
            <a:ext uri="{FF2B5EF4-FFF2-40B4-BE49-F238E27FC236}">
              <a16:creationId xmlns:a16="http://schemas.microsoft.com/office/drawing/2014/main" id="{00000000-0008-0000-0000-0000D7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72" name="Text Box 31">
          <a:extLst>
            <a:ext uri="{FF2B5EF4-FFF2-40B4-BE49-F238E27FC236}">
              <a16:creationId xmlns:a16="http://schemas.microsoft.com/office/drawing/2014/main" id="{00000000-0008-0000-0000-0000D8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73" name="Text Box 32">
          <a:extLst>
            <a:ext uri="{FF2B5EF4-FFF2-40B4-BE49-F238E27FC236}">
              <a16:creationId xmlns:a16="http://schemas.microsoft.com/office/drawing/2014/main" id="{00000000-0008-0000-0000-0000D9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74" name="Text Box 33">
          <a:extLst>
            <a:ext uri="{FF2B5EF4-FFF2-40B4-BE49-F238E27FC236}">
              <a16:creationId xmlns:a16="http://schemas.microsoft.com/office/drawing/2014/main" id="{00000000-0008-0000-0000-0000DA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75" name="Text Box 34">
          <a:extLst>
            <a:ext uri="{FF2B5EF4-FFF2-40B4-BE49-F238E27FC236}">
              <a16:creationId xmlns:a16="http://schemas.microsoft.com/office/drawing/2014/main" id="{00000000-0008-0000-0000-0000DB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76" name="Text Box 35">
          <a:extLst>
            <a:ext uri="{FF2B5EF4-FFF2-40B4-BE49-F238E27FC236}">
              <a16:creationId xmlns:a16="http://schemas.microsoft.com/office/drawing/2014/main" id="{00000000-0008-0000-0000-0000DC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77" name="Text Box 36">
          <a:extLst>
            <a:ext uri="{FF2B5EF4-FFF2-40B4-BE49-F238E27FC236}">
              <a16:creationId xmlns:a16="http://schemas.microsoft.com/office/drawing/2014/main" id="{00000000-0008-0000-0000-0000DD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78" name="Text Box 37">
          <a:extLst>
            <a:ext uri="{FF2B5EF4-FFF2-40B4-BE49-F238E27FC236}">
              <a16:creationId xmlns:a16="http://schemas.microsoft.com/office/drawing/2014/main" id="{00000000-0008-0000-0000-0000DE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79" name="Text Box 38">
          <a:extLst>
            <a:ext uri="{FF2B5EF4-FFF2-40B4-BE49-F238E27FC236}">
              <a16:creationId xmlns:a16="http://schemas.microsoft.com/office/drawing/2014/main" id="{00000000-0008-0000-0000-0000DF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80" name="Text Box 39">
          <a:extLst>
            <a:ext uri="{FF2B5EF4-FFF2-40B4-BE49-F238E27FC236}">
              <a16:creationId xmlns:a16="http://schemas.microsoft.com/office/drawing/2014/main" id="{00000000-0008-0000-0000-0000E0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81" name="Text Box 40">
          <a:extLst>
            <a:ext uri="{FF2B5EF4-FFF2-40B4-BE49-F238E27FC236}">
              <a16:creationId xmlns:a16="http://schemas.microsoft.com/office/drawing/2014/main" id="{00000000-0008-0000-0000-0000E1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82" name="Text Box 1">
          <a:extLst>
            <a:ext uri="{FF2B5EF4-FFF2-40B4-BE49-F238E27FC236}">
              <a16:creationId xmlns:a16="http://schemas.microsoft.com/office/drawing/2014/main" id="{00000000-0008-0000-0000-0000E2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83" name="Text Box 2">
          <a:extLst>
            <a:ext uri="{FF2B5EF4-FFF2-40B4-BE49-F238E27FC236}">
              <a16:creationId xmlns:a16="http://schemas.microsoft.com/office/drawing/2014/main" id="{00000000-0008-0000-0000-0000E3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84" name="Text Box 3">
          <a:extLst>
            <a:ext uri="{FF2B5EF4-FFF2-40B4-BE49-F238E27FC236}">
              <a16:creationId xmlns:a16="http://schemas.microsoft.com/office/drawing/2014/main" id="{00000000-0008-0000-0000-0000E4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85" name="Text Box 4">
          <a:extLst>
            <a:ext uri="{FF2B5EF4-FFF2-40B4-BE49-F238E27FC236}">
              <a16:creationId xmlns:a16="http://schemas.microsoft.com/office/drawing/2014/main" id="{00000000-0008-0000-0000-0000E5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86" name="Text Box 5">
          <a:extLst>
            <a:ext uri="{FF2B5EF4-FFF2-40B4-BE49-F238E27FC236}">
              <a16:creationId xmlns:a16="http://schemas.microsoft.com/office/drawing/2014/main" id="{00000000-0008-0000-0000-0000E6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87" name="Text Box 6">
          <a:extLst>
            <a:ext uri="{FF2B5EF4-FFF2-40B4-BE49-F238E27FC236}">
              <a16:creationId xmlns:a16="http://schemas.microsoft.com/office/drawing/2014/main" id="{00000000-0008-0000-0000-0000E7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88" name="Text Box 7">
          <a:extLst>
            <a:ext uri="{FF2B5EF4-FFF2-40B4-BE49-F238E27FC236}">
              <a16:creationId xmlns:a16="http://schemas.microsoft.com/office/drawing/2014/main" id="{00000000-0008-0000-0000-0000E8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89" name="Text Box 8">
          <a:extLst>
            <a:ext uri="{FF2B5EF4-FFF2-40B4-BE49-F238E27FC236}">
              <a16:creationId xmlns:a16="http://schemas.microsoft.com/office/drawing/2014/main" id="{00000000-0008-0000-0000-0000E9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90" name="Text Box 9">
          <a:extLst>
            <a:ext uri="{FF2B5EF4-FFF2-40B4-BE49-F238E27FC236}">
              <a16:creationId xmlns:a16="http://schemas.microsoft.com/office/drawing/2014/main" id="{00000000-0008-0000-0000-0000EA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91" name="Text Box 10">
          <a:extLst>
            <a:ext uri="{FF2B5EF4-FFF2-40B4-BE49-F238E27FC236}">
              <a16:creationId xmlns:a16="http://schemas.microsoft.com/office/drawing/2014/main" id="{00000000-0008-0000-0000-0000EB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92" name="Text Box 11">
          <a:extLst>
            <a:ext uri="{FF2B5EF4-FFF2-40B4-BE49-F238E27FC236}">
              <a16:creationId xmlns:a16="http://schemas.microsoft.com/office/drawing/2014/main" id="{00000000-0008-0000-0000-0000EC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93" name="Text Box 12">
          <a:extLst>
            <a:ext uri="{FF2B5EF4-FFF2-40B4-BE49-F238E27FC236}">
              <a16:creationId xmlns:a16="http://schemas.microsoft.com/office/drawing/2014/main" id="{00000000-0008-0000-0000-0000ED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94" name="Text Box 13">
          <a:extLst>
            <a:ext uri="{FF2B5EF4-FFF2-40B4-BE49-F238E27FC236}">
              <a16:creationId xmlns:a16="http://schemas.microsoft.com/office/drawing/2014/main" id="{00000000-0008-0000-0000-0000EE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95" name="Text Box 14">
          <a:extLst>
            <a:ext uri="{FF2B5EF4-FFF2-40B4-BE49-F238E27FC236}">
              <a16:creationId xmlns:a16="http://schemas.microsoft.com/office/drawing/2014/main" id="{00000000-0008-0000-0000-0000EF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96" name="Text Box 15">
          <a:extLst>
            <a:ext uri="{FF2B5EF4-FFF2-40B4-BE49-F238E27FC236}">
              <a16:creationId xmlns:a16="http://schemas.microsoft.com/office/drawing/2014/main" id="{00000000-0008-0000-0000-0000F0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97" name="Text Box 16">
          <a:extLst>
            <a:ext uri="{FF2B5EF4-FFF2-40B4-BE49-F238E27FC236}">
              <a16:creationId xmlns:a16="http://schemas.microsoft.com/office/drawing/2014/main" id="{00000000-0008-0000-0000-0000F1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98" name="Text Box 17">
          <a:extLst>
            <a:ext uri="{FF2B5EF4-FFF2-40B4-BE49-F238E27FC236}">
              <a16:creationId xmlns:a16="http://schemas.microsoft.com/office/drawing/2014/main" id="{00000000-0008-0000-0000-0000F2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499" name="Text Box 18">
          <a:extLst>
            <a:ext uri="{FF2B5EF4-FFF2-40B4-BE49-F238E27FC236}">
              <a16:creationId xmlns:a16="http://schemas.microsoft.com/office/drawing/2014/main" id="{00000000-0008-0000-0000-0000F3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00" name="Text Box 19">
          <a:extLst>
            <a:ext uri="{FF2B5EF4-FFF2-40B4-BE49-F238E27FC236}">
              <a16:creationId xmlns:a16="http://schemas.microsoft.com/office/drawing/2014/main" id="{00000000-0008-0000-0000-0000F4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01" name="Text Box 20">
          <a:extLst>
            <a:ext uri="{FF2B5EF4-FFF2-40B4-BE49-F238E27FC236}">
              <a16:creationId xmlns:a16="http://schemas.microsoft.com/office/drawing/2014/main" id="{00000000-0008-0000-0000-0000F5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02" name="Text Box 21">
          <a:extLst>
            <a:ext uri="{FF2B5EF4-FFF2-40B4-BE49-F238E27FC236}">
              <a16:creationId xmlns:a16="http://schemas.microsoft.com/office/drawing/2014/main" id="{00000000-0008-0000-0000-0000F6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03" name="Text Box 22">
          <a:extLst>
            <a:ext uri="{FF2B5EF4-FFF2-40B4-BE49-F238E27FC236}">
              <a16:creationId xmlns:a16="http://schemas.microsoft.com/office/drawing/2014/main" id="{00000000-0008-0000-0000-0000F7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04" name="Text Box 23">
          <a:extLst>
            <a:ext uri="{FF2B5EF4-FFF2-40B4-BE49-F238E27FC236}">
              <a16:creationId xmlns:a16="http://schemas.microsoft.com/office/drawing/2014/main" id="{00000000-0008-0000-0000-0000F8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05" name="Text Box 24">
          <a:extLst>
            <a:ext uri="{FF2B5EF4-FFF2-40B4-BE49-F238E27FC236}">
              <a16:creationId xmlns:a16="http://schemas.microsoft.com/office/drawing/2014/main" id="{00000000-0008-0000-0000-0000F9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06" name="Text Box 25">
          <a:extLst>
            <a:ext uri="{FF2B5EF4-FFF2-40B4-BE49-F238E27FC236}">
              <a16:creationId xmlns:a16="http://schemas.microsoft.com/office/drawing/2014/main" id="{00000000-0008-0000-0000-0000FA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07" name="Text Box 26">
          <a:extLst>
            <a:ext uri="{FF2B5EF4-FFF2-40B4-BE49-F238E27FC236}">
              <a16:creationId xmlns:a16="http://schemas.microsoft.com/office/drawing/2014/main" id="{00000000-0008-0000-0000-0000FB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08" name="Text Box 27">
          <a:extLst>
            <a:ext uri="{FF2B5EF4-FFF2-40B4-BE49-F238E27FC236}">
              <a16:creationId xmlns:a16="http://schemas.microsoft.com/office/drawing/2014/main" id="{00000000-0008-0000-0000-0000FC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09" name="Text Box 28">
          <a:extLst>
            <a:ext uri="{FF2B5EF4-FFF2-40B4-BE49-F238E27FC236}">
              <a16:creationId xmlns:a16="http://schemas.microsoft.com/office/drawing/2014/main" id="{00000000-0008-0000-0000-0000FD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10" name="Text Box 29">
          <a:extLst>
            <a:ext uri="{FF2B5EF4-FFF2-40B4-BE49-F238E27FC236}">
              <a16:creationId xmlns:a16="http://schemas.microsoft.com/office/drawing/2014/main" id="{00000000-0008-0000-0000-0000FE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11" name="Text Box 30">
          <a:extLst>
            <a:ext uri="{FF2B5EF4-FFF2-40B4-BE49-F238E27FC236}">
              <a16:creationId xmlns:a16="http://schemas.microsoft.com/office/drawing/2014/main" id="{00000000-0008-0000-0000-0000FF01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12" name="Text Box 31">
          <a:extLst>
            <a:ext uri="{FF2B5EF4-FFF2-40B4-BE49-F238E27FC236}">
              <a16:creationId xmlns:a16="http://schemas.microsoft.com/office/drawing/2014/main" id="{00000000-0008-0000-0000-000000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13" name="Text Box 32">
          <a:extLst>
            <a:ext uri="{FF2B5EF4-FFF2-40B4-BE49-F238E27FC236}">
              <a16:creationId xmlns:a16="http://schemas.microsoft.com/office/drawing/2014/main" id="{00000000-0008-0000-0000-000001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14" name="Text Box 33">
          <a:extLst>
            <a:ext uri="{FF2B5EF4-FFF2-40B4-BE49-F238E27FC236}">
              <a16:creationId xmlns:a16="http://schemas.microsoft.com/office/drawing/2014/main" id="{00000000-0008-0000-0000-000002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15" name="Text Box 34">
          <a:extLst>
            <a:ext uri="{FF2B5EF4-FFF2-40B4-BE49-F238E27FC236}">
              <a16:creationId xmlns:a16="http://schemas.microsoft.com/office/drawing/2014/main" id="{00000000-0008-0000-0000-000003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16" name="Text Box 35">
          <a:extLst>
            <a:ext uri="{FF2B5EF4-FFF2-40B4-BE49-F238E27FC236}">
              <a16:creationId xmlns:a16="http://schemas.microsoft.com/office/drawing/2014/main" id="{00000000-0008-0000-0000-000004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17" name="Text Box 36">
          <a:extLst>
            <a:ext uri="{FF2B5EF4-FFF2-40B4-BE49-F238E27FC236}">
              <a16:creationId xmlns:a16="http://schemas.microsoft.com/office/drawing/2014/main" id="{00000000-0008-0000-0000-000005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18" name="Text Box 37">
          <a:extLst>
            <a:ext uri="{FF2B5EF4-FFF2-40B4-BE49-F238E27FC236}">
              <a16:creationId xmlns:a16="http://schemas.microsoft.com/office/drawing/2014/main" id="{00000000-0008-0000-0000-000006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19" name="Text Box 38">
          <a:extLst>
            <a:ext uri="{FF2B5EF4-FFF2-40B4-BE49-F238E27FC236}">
              <a16:creationId xmlns:a16="http://schemas.microsoft.com/office/drawing/2014/main" id="{00000000-0008-0000-0000-000007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20" name="Text Box 39">
          <a:extLst>
            <a:ext uri="{FF2B5EF4-FFF2-40B4-BE49-F238E27FC236}">
              <a16:creationId xmlns:a16="http://schemas.microsoft.com/office/drawing/2014/main" id="{00000000-0008-0000-0000-000008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21" name="Text Box 40">
          <a:extLst>
            <a:ext uri="{FF2B5EF4-FFF2-40B4-BE49-F238E27FC236}">
              <a16:creationId xmlns:a16="http://schemas.microsoft.com/office/drawing/2014/main" id="{00000000-0008-0000-0000-000009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22" name="Text Box 1">
          <a:extLst>
            <a:ext uri="{FF2B5EF4-FFF2-40B4-BE49-F238E27FC236}">
              <a16:creationId xmlns:a16="http://schemas.microsoft.com/office/drawing/2014/main" id="{00000000-0008-0000-0000-00000A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23" name="Text Box 2">
          <a:extLst>
            <a:ext uri="{FF2B5EF4-FFF2-40B4-BE49-F238E27FC236}">
              <a16:creationId xmlns:a16="http://schemas.microsoft.com/office/drawing/2014/main" id="{00000000-0008-0000-0000-00000B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24" name="Text Box 3">
          <a:extLst>
            <a:ext uri="{FF2B5EF4-FFF2-40B4-BE49-F238E27FC236}">
              <a16:creationId xmlns:a16="http://schemas.microsoft.com/office/drawing/2014/main" id="{00000000-0008-0000-0000-00000C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25" name="Text Box 4">
          <a:extLst>
            <a:ext uri="{FF2B5EF4-FFF2-40B4-BE49-F238E27FC236}">
              <a16:creationId xmlns:a16="http://schemas.microsoft.com/office/drawing/2014/main" id="{00000000-0008-0000-0000-00000D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26" name="Text Box 5">
          <a:extLst>
            <a:ext uri="{FF2B5EF4-FFF2-40B4-BE49-F238E27FC236}">
              <a16:creationId xmlns:a16="http://schemas.microsoft.com/office/drawing/2014/main" id="{00000000-0008-0000-0000-00000E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27" name="Text Box 6">
          <a:extLst>
            <a:ext uri="{FF2B5EF4-FFF2-40B4-BE49-F238E27FC236}">
              <a16:creationId xmlns:a16="http://schemas.microsoft.com/office/drawing/2014/main" id="{00000000-0008-0000-0000-00000F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28" name="Text Box 7">
          <a:extLst>
            <a:ext uri="{FF2B5EF4-FFF2-40B4-BE49-F238E27FC236}">
              <a16:creationId xmlns:a16="http://schemas.microsoft.com/office/drawing/2014/main" id="{00000000-0008-0000-0000-000010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29" name="Text Box 8">
          <a:extLst>
            <a:ext uri="{FF2B5EF4-FFF2-40B4-BE49-F238E27FC236}">
              <a16:creationId xmlns:a16="http://schemas.microsoft.com/office/drawing/2014/main" id="{00000000-0008-0000-0000-000011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30" name="Text Box 9">
          <a:extLst>
            <a:ext uri="{FF2B5EF4-FFF2-40B4-BE49-F238E27FC236}">
              <a16:creationId xmlns:a16="http://schemas.microsoft.com/office/drawing/2014/main" id="{00000000-0008-0000-0000-000012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31" name="Text Box 10">
          <a:extLst>
            <a:ext uri="{FF2B5EF4-FFF2-40B4-BE49-F238E27FC236}">
              <a16:creationId xmlns:a16="http://schemas.microsoft.com/office/drawing/2014/main" id="{00000000-0008-0000-0000-000013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32" name="Text Box 11">
          <a:extLst>
            <a:ext uri="{FF2B5EF4-FFF2-40B4-BE49-F238E27FC236}">
              <a16:creationId xmlns:a16="http://schemas.microsoft.com/office/drawing/2014/main" id="{00000000-0008-0000-0000-000014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33" name="Text Box 12">
          <a:extLst>
            <a:ext uri="{FF2B5EF4-FFF2-40B4-BE49-F238E27FC236}">
              <a16:creationId xmlns:a16="http://schemas.microsoft.com/office/drawing/2014/main" id="{00000000-0008-0000-0000-000015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34" name="Text Box 13">
          <a:extLst>
            <a:ext uri="{FF2B5EF4-FFF2-40B4-BE49-F238E27FC236}">
              <a16:creationId xmlns:a16="http://schemas.microsoft.com/office/drawing/2014/main" id="{00000000-0008-0000-0000-000016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35" name="Text Box 14">
          <a:extLst>
            <a:ext uri="{FF2B5EF4-FFF2-40B4-BE49-F238E27FC236}">
              <a16:creationId xmlns:a16="http://schemas.microsoft.com/office/drawing/2014/main" id="{00000000-0008-0000-0000-000017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36" name="Text Box 15">
          <a:extLst>
            <a:ext uri="{FF2B5EF4-FFF2-40B4-BE49-F238E27FC236}">
              <a16:creationId xmlns:a16="http://schemas.microsoft.com/office/drawing/2014/main" id="{00000000-0008-0000-0000-000018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37" name="Text Box 16">
          <a:extLst>
            <a:ext uri="{FF2B5EF4-FFF2-40B4-BE49-F238E27FC236}">
              <a16:creationId xmlns:a16="http://schemas.microsoft.com/office/drawing/2014/main" id="{00000000-0008-0000-0000-000019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38" name="Text Box 17">
          <a:extLst>
            <a:ext uri="{FF2B5EF4-FFF2-40B4-BE49-F238E27FC236}">
              <a16:creationId xmlns:a16="http://schemas.microsoft.com/office/drawing/2014/main" id="{00000000-0008-0000-0000-00001A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39" name="Text Box 18">
          <a:extLst>
            <a:ext uri="{FF2B5EF4-FFF2-40B4-BE49-F238E27FC236}">
              <a16:creationId xmlns:a16="http://schemas.microsoft.com/office/drawing/2014/main" id="{00000000-0008-0000-0000-00001B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40" name="Text Box 19">
          <a:extLst>
            <a:ext uri="{FF2B5EF4-FFF2-40B4-BE49-F238E27FC236}">
              <a16:creationId xmlns:a16="http://schemas.microsoft.com/office/drawing/2014/main" id="{00000000-0008-0000-0000-00001C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41" name="Text Box 20">
          <a:extLst>
            <a:ext uri="{FF2B5EF4-FFF2-40B4-BE49-F238E27FC236}">
              <a16:creationId xmlns:a16="http://schemas.microsoft.com/office/drawing/2014/main" id="{00000000-0008-0000-0000-00001D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42" name="Text Box 21">
          <a:extLst>
            <a:ext uri="{FF2B5EF4-FFF2-40B4-BE49-F238E27FC236}">
              <a16:creationId xmlns:a16="http://schemas.microsoft.com/office/drawing/2014/main" id="{00000000-0008-0000-0000-00001E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43" name="Text Box 22">
          <a:extLst>
            <a:ext uri="{FF2B5EF4-FFF2-40B4-BE49-F238E27FC236}">
              <a16:creationId xmlns:a16="http://schemas.microsoft.com/office/drawing/2014/main" id="{00000000-0008-0000-0000-00001F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44" name="Text Box 23">
          <a:extLst>
            <a:ext uri="{FF2B5EF4-FFF2-40B4-BE49-F238E27FC236}">
              <a16:creationId xmlns:a16="http://schemas.microsoft.com/office/drawing/2014/main" id="{00000000-0008-0000-0000-000020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45" name="Text Box 24">
          <a:extLst>
            <a:ext uri="{FF2B5EF4-FFF2-40B4-BE49-F238E27FC236}">
              <a16:creationId xmlns:a16="http://schemas.microsoft.com/office/drawing/2014/main" id="{00000000-0008-0000-0000-000021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46" name="Text Box 25">
          <a:extLst>
            <a:ext uri="{FF2B5EF4-FFF2-40B4-BE49-F238E27FC236}">
              <a16:creationId xmlns:a16="http://schemas.microsoft.com/office/drawing/2014/main" id="{00000000-0008-0000-0000-000022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47" name="Text Box 26">
          <a:extLst>
            <a:ext uri="{FF2B5EF4-FFF2-40B4-BE49-F238E27FC236}">
              <a16:creationId xmlns:a16="http://schemas.microsoft.com/office/drawing/2014/main" id="{00000000-0008-0000-0000-000023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48" name="Text Box 27">
          <a:extLst>
            <a:ext uri="{FF2B5EF4-FFF2-40B4-BE49-F238E27FC236}">
              <a16:creationId xmlns:a16="http://schemas.microsoft.com/office/drawing/2014/main" id="{00000000-0008-0000-0000-000024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49" name="Text Box 28">
          <a:extLst>
            <a:ext uri="{FF2B5EF4-FFF2-40B4-BE49-F238E27FC236}">
              <a16:creationId xmlns:a16="http://schemas.microsoft.com/office/drawing/2014/main" id="{00000000-0008-0000-0000-000025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50" name="Text Box 29">
          <a:extLst>
            <a:ext uri="{FF2B5EF4-FFF2-40B4-BE49-F238E27FC236}">
              <a16:creationId xmlns:a16="http://schemas.microsoft.com/office/drawing/2014/main" id="{00000000-0008-0000-0000-000026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51" name="Text Box 30">
          <a:extLst>
            <a:ext uri="{FF2B5EF4-FFF2-40B4-BE49-F238E27FC236}">
              <a16:creationId xmlns:a16="http://schemas.microsoft.com/office/drawing/2014/main" id="{00000000-0008-0000-0000-000027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52" name="Text Box 31">
          <a:extLst>
            <a:ext uri="{FF2B5EF4-FFF2-40B4-BE49-F238E27FC236}">
              <a16:creationId xmlns:a16="http://schemas.microsoft.com/office/drawing/2014/main" id="{00000000-0008-0000-0000-000028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53" name="Text Box 32">
          <a:extLst>
            <a:ext uri="{FF2B5EF4-FFF2-40B4-BE49-F238E27FC236}">
              <a16:creationId xmlns:a16="http://schemas.microsoft.com/office/drawing/2014/main" id="{00000000-0008-0000-0000-000029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54" name="Text Box 33">
          <a:extLst>
            <a:ext uri="{FF2B5EF4-FFF2-40B4-BE49-F238E27FC236}">
              <a16:creationId xmlns:a16="http://schemas.microsoft.com/office/drawing/2014/main" id="{00000000-0008-0000-0000-00002A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55" name="Text Box 34">
          <a:extLst>
            <a:ext uri="{FF2B5EF4-FFF2-40B4-BE49-F238E27FC236}">
              <a16:creationId xmlns:a16="http://schemas.microsoft.com/office/drawing/2014/main" id="{00000000-0008-0000-0000-00002B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56" name="Text Box 35">
          <a:extLst>
            <a:ext uri="{FF2B5EF4-FFF2-40B4-BE49-F238E27FC236}">
              <a16:creationId xmlns:a16="http://schemas.microsoft.com/office/drawing/2014/main" id="{00000000-0008-0000-0000-00002C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57" name="Text Box 36">
          <a:extLst>
            <a:ext uri="{FF2B5EF4-FFF2-40B4-BE49-F238E27FC236}">
              <a16:creationId xmlns:a16="http://schemas.microsoft.com/office/drawing/2014/main" id="{00000000-0008-0000-0000-00002D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58" name="Text Box 37">
          <a:extLst>
            <a:ext uri="{FF2B5EF4-FFF2-40B4-BE49-F238E27FC236}">
              <a16:creationId xmlns:a16="http://schemas.microsoft.com/office/drawing/2014/main" id="{00000000-0008-0000-0000-00002E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59" name="Text Box 38">
          <a:extLst>
            <a:ext uri="{FF2B5EF4-FFF2-40B4-BE49-F238E27FC236}">
              <a16:creationId xmlns:a16="http://schemas.microsoft.com/office/drawing/2014/main" id="{00000000-0008-0000-0000-00002F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60" name="Text Box 39">
          <a:extLst>
            <a:ext uri="{FF2B5EF4-FFF2-40B4-BE49-F238E27FC236}">
              <a16:creationId xmlns:a16="http://schemas.microsoft.com/office/drawing/2014/main" id="{00000000-0008-0000-0000-000030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61" name="Text Box 40">
          <a:extLst>
            <a:ext uri="{FF2B5EF4-FFF2-40B4-BE49-F238E27FC236}">
              <a16:creationId xmlns:a16="http://schemas.microsoft.com/office/drawing/2014/main" id="{00000000-0008-0000-0000-000031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62" name="Text Box 1">
          <a:extLst>
            <a:ext uri="{FF2B5EF4-FFF2-40B4-BE49-F238E27FC236}">
              <a16:creationId xmlns:a16="http://schemas.microsoft.com/office/drawing/2014/main" id="{00000000-0008-0000-0000-000032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63" name="Text Box 2">
          <a:extLst>
            <a:ext uri="{FF2B5EF4-FFF2-40B4-BE49-F238E27FC236}">
              <a16:creationId xmlns:a16="http://schemas.microsoft.com/office/drawing/2014/main" id="{00000000-0008-0000-0000-000033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64" name="Text Box 3">
          <a:extLst>
            <a:ext uri="{FF2B5EF4-FFF2-40B4-BE49-F238E27FC236}">
              <a16:creationId xmlns:a16="http://schemas.microsoft.com/office/drawing/2014/main" id="{00000000-0008-0000-0000-000034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65" name="Text Box 4">
          <a:extLst>
            <a:ext uri="{FF2B5EF4-FFF2-40B4-BE49-F238E27FC236}">
              <a16:creationId xmlns:a16="http://schemas.microsoft.com/office/drawing/2014/main" id="{00000000-0008-0000-0000-000035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66" name="Text Box 5">
          <a:extLst>
            <a:ext uri="{FF2B5EF4-FFF2-40B4-BE49-F238E27FC236}">
              <a16:creationId xmlns:a16="http://schemas.microsoft.com/office/drawing/2014/main" id="{00000000-0008-0000-0000-000036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67" name="Text Box 6">
          <a:extLst>
            <a:ext uri="{FF2B5EF4-FFF2-40B4-BE49-F238E27FC236}">
              <a16:creationId xmlns:a16="http://schemas.microsoft.com/office/drawing/2014/main" id="{00000000-0008-0000-0000-000037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68" name="Text Box 7">
          <a:extLst>
            <a:ext uri="{FF2B5EF4-FFF2-40B4-BE49-F238E27FC236}">
              <a16:creationId xmlns:a16="http://schemas.microsoft.com/office/drawing/2014/main" id="{00000000-0008-0000-0000-000038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69" name="Text Box 8">
          <a:extLst>
            <a:ext uri="{FF2B5EF4-FFF2-40B4-BE49-F238E27FC236}">
              <a16:creationId xmlns:a16="http://schemas.microsoft.com/office/drawing/2014/main" id="{00000000-0008-0000-0000-000039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70" name="Text Box 9">
          <a:extLst>
            <a:ext uri="{FF2B5EF4-FFF2-40B4-BE49-F238E27FC236}">
              <a16:creationId xmlns:a16="http://schemas.microsoft.com/office/drawing/2014/main" id="{00000000-0008-0000-0000-00003A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71" name="Text Box 10">
          <a:extLst>
            <a:ext uri="{FF2B5EF4-FFF2-40B4-BE49-F238E27FC236}">
              <a16:creationId xmlns:a16="http://schemas.microsoft.com/office/drawing/2014/main" id="{00000000-0008-0000-0000-00003B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72" name="Text Box 11">
          <a:extLst>
            <a:ext uri="{FF2B5EF4-FFF2-40B4-BE49-F238E27FC236}">
              <a16:creationId xmlns:a16="http://schemas.microsoft.com/office/drawing/2014/main" id="{00000000-0008-0000-0000-00003C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73" name="Text Box 12">
          <a:extLst>
            <a:ext uri="{FF2B5EF4-FFF2-40B4-BE49-F238E27FC236}">
              <a16:creationId xmlns:a16="http://schemas.microsoft.com/office/drawing/2014/main" id="{00000000-0008-0000-0000-00003D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74" name="Text Box 13">
          <a:extLst>
            <a:ext uri="{FF2B5EF4-FFF2-40B4-BE49-F238E27FC236}">
              <a16:creationId xmlns:a16="http://schemas.microsoft.com/office/drawing/2014/main" id="{00000000-0008-0000-0000-00003E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75" name="Text Box 14">
          <a:extLst>
            <a:ext uri="{FF2B5EF4-FFF2-40B4-BE49-F238E27FC236}">
              <a16:creationId xmlns:a16="http://schemas.microsoft.com/office/drawing/2014/main" id="{00000000-0008-0000-0000-00003F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76" name="Text Box 15">
          <a:extLst>
            <a:ext uri="{FF2B5EF4-FFF2-40B4-BE49-F238E27FC236}">
              <a16:creationId xmlns:a16="http://schemas.microsoft.com/office/drawing/2014/main" id="{00000000-0008-0000-0000-000040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77" name="Text Box 16">
          <a:extLst>
            <a:ext uri="{FF2B5EF4-FFF2-40B4-BE49-F238E27FC236}">
              <a16:creationId xmlns:a16="http://schemas.microsoft.com/office/drawing/2014/main" id="{00000000-0008-0000-0000-000041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78" name="Text Box 17">
          <a:extLst>
            <a:ext uri="{FF2B5EF4-FFF2-40B4-BE49-F238E27FC236}">
              <a16:creationId xmlns:a16="http://schemas.microsoft.com/office/drawing/2014/main" id="{00000000-0008-0000-0000-000042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79" name="Text Box 18">
          <a:extLst>
            <a:ext uri="{FF2B5EF4-FFF2-40B4-BE49-F238E27FC236}">
              <a16:creationId xmlns:a16="http://schemas.microsoft.com/office/drawing/2014/main" id="{00000000-0008-0000-0000-000043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80" name="Text Box 19">
          <a:extLst>
            <a:ext uri="{FF2B5EF4-FFF2-40B4-BE49-F238E27FC236}">
              <a16:creationId xmlns:a16="http://schemas.microsoft.com/office/drawing/2014/main" id="{00000000-0008-0000-0000-000044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81" name="Text Box 20">
          <a:extLst>
            <a:ext uri="{FF2B5EF4-FFF2-40B4-BE49-F238E27FC236}">
              <a16:creationId xmlns:a16="http://schemas.microsoft.com/office/drawing/2014/main" id="{00000000-0008-0000-0000-000045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82" name="Text Box 21">
          <a:extLst>
            <a:ext uri="{FF2B5EF4-FFF2-40B4-BE49-F238E27FC236}">
              <a16:creationId xmlns:a16="http://schemas.microsoft.com/office/drawing/2014/main" id="{00000000-0008-0000-0000-000046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83" name="Text Box 22">
          <a:extLst>
            <a:ext uri="{FF2B5EF4-FFF2-40B4-BE49-F238E27FC236}">
              <a16:creationId xmlns:a16="http://schemas.microsoft.com/office/drawing/2014/main" id="{00000000-0008-0000-0000-000047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84" name="Text Box 23">
          <a:extLst>
            <a:ext uri="{FF2B5EF4-FFF2-40B4-BE49-F238E27FC236}">
              <a16:creationId xmlns:a16="http://schemas.microsoft.com/office/drawing/2014/main" id="{00000000-0008-0000-0000-000048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85" name="Text Box 24">
          <a:extLst>
            <a:ext uri="{FF2B5EF4-FFF2-40B4-BE49-F238E27FC236}">
              <a16:creationId xmlns:a16="http://schemas.microsoft.com/office/drawing/2014/main" id="{00000000-0008-0000-0000-000049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86" name="Text Box 25">
          <a:extLst>
            <a:ext uri="{FF2B5EF4-FFF2-40B4-BE49-F238E27FC236}">
              <a16:creationId xmlns:a16="http://schemas.microsoft.com/office/drawing/2014/main" id="{00000000-0008-0000-0000-00004A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87" name="Text Box 26">
          <a:extLst>
            <a:ext uri="{FF2B5EF4-FFF2-40B4-BE49-F238E27FC236}">
              <a16:creationId xmlns:a16="http://schemas.microsoft.com/office/drawing/2014/main" id="{00000000-0008-0000-0000-00004B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88" name="Text Box 27">
          <a:extLst>
            <a:ext uri="{FF2B5EF4-FFF2-40B4-BE49-F238E27FC236}">
              <a16:creationId xmlns:a16="http://schemas.microsoft.com/office/drawing/2014/main" id="{00000000-0008-0000-0000-00004C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89" name="Text Box 28">
          <a:extLst>
            <a:ext uri="{FF2B5EF4-FFF2-40B4-BE49-F238E27FC236}">
              <a16:creationId xmlns:a16="http://schemas.microsoft.com/office/drawing/2014/main" id="{00000000-0008-0000-0000-00004D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90" name="Text Box 29">
          <a:extLst>
            <a:ext uri="{FF2B5EF4-FFF2-40B4-BE49-F238E27FC236}">
              <a16:creationId xmlns:a16="http://schemas.microsoft.com/office/drawing/2014/main" id="{00000000-0008-0000-0000-00004E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91" name="Text Box 30">
          <a:extLst>
            <a:ext uri="{FF2B5EF4-FFF2-40B4-BE49-F238E27FC236}">
              <a16:creationId xmlns:a16="http://schemas.microsoft.com/office/drawing/2014/main" id="{00000000-0008-0000-0000-00004F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92" name="Text Box 31">
          <a:extLst>
            <a:ext uri="{FF2B5EF4-FFF2-40B4-BE49-F238E27FC236}">
              <a16:creationId xmlns:a16="http://schemas.microsoft.com/office/drawing/2014/main" id="{00000000-0008-0000-0000-000050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93" name="Text Box 32">
          <a:extLst>
            <a:ext uri="{FF2B5EF4-FFF2-40B4-BE49-F238E27FC236}">
              <a16:creationId xmlns:a16="http://schemas.microsoft.com/office/drawing/2014/main" id="{00000000-0008-0000-0000-000051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94" name="Text Box 33">
          <a:extLst>
            <a:ext uri="{FF2B5EF4-FFF2-40B4-BE49-F238E27FC236}">
              <a16:creationId xmlns:a16="http://schemas.microsoft.com/office/drawing/2014/main" id="{00000000-0008-0000-0000-000052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95" name="Text Box 34">
          <a:extLst>
            <a:ext uri="{FF2B5EF4-FFF2-40B4-BE49-F238E27FC236}">
              <a16:creationId xmlns:a16="http://schemas.microsoft.com/office/drawing/2014/main" id="{00000000-0008-0000-0000-000053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96" name="Text Box 35">
          <a:extLst>
            <a:ext uri="{FF2B5EF4-FFF2-40B4-BE49-F238E27FC236}">
              <a16:creationId xmlns:a16="http://schemas.microsoft.com/office/drawing/2014/main" id="{00000000-0008-0000-0000-000054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97" name="Text Box 36">
          <a:extLst>
            <a:ext uri="{FF2B5EF4-FFF2-40B4-BE49-F238E27FC236}">
              <a16:creationId xmlns:a16="http://schemas.microsoft.com/office/drawing/2014/main" id="{00000000-0008-0000-0000-000055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98" name="Text Box 37">
          <a:extLst>
            <a:ext uri="{FF2B5EF4-FFF2-40B4-BE49-F238E27FC236}">
              <a16:creationId xmlns:a16="http://schemas.microsoft.com/office/drawing/2014/main" id="{00000000-0008-0000-0000-000056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599" name="Text Box 38">
          <a:extLst>
            <a:ext uri="{FF2B5EF4-FFF2-40B4-BE49-F238E27FC236}">
              <a16:creationId xmlns:a16="http://schemas.microsoft.com/office/drawing/2014/main" id="{00000000-0008-0000-0000-000057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600" name="Text Box 39">
          <a:extLst>
            <a:ext uri="{FF2B5EF4-FFF2-40B4-BE49-F238E27FC236}">
              <a16:creationId xmlns:a16="http://schemas.microsoft.com/office/drawing/2014/main" id="{00000000-0008-0000-0000-000058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76201</xdr:rowOff>
    </xdr:to>
    <xdr:sp macro="" textlink="">
      <xdr:nvSpPr>
        <xdr:cNvPr id="601" name="Text Box 40">
          <a:extLst>
            <a:ext uri="{FF2B5EF4-FFF2-40B4-BE49-F238E27FC236}">
              <a16:creationId xmlns:a16="http://schemas.microsoft.com/office/drawing/2014/main" id="{00000000-0008-0000-0000-000059020000}"/>
            </a:ext>
          </a:extLst>
        </xdr:cNvPr>
        <xdr:cNvSpPr txBox="1">
          <a:spLocks noChangeArrowheads="1"/>
        </xdr:cNvSpPr>
      </xdr:nvSpPr>
      <xdr:spPr bwMode="auto">
        <a:xfrm>
          <a:off x="4892040" y="4636008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02" name="Text Box 1">
          <a:extLst>
            <a:ext uri="{FF2B5EF4-FFF2-40B4-BE49-F238E27FC236}">
              <a16:creationId xmlns:a16="http://schemas.microsoft.com/office/drawing/2014/main" id="{00000000-0008-0000-0000-00005A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03" name="Text Box 2">
          <a:extLst>
            <a:ext uri="{FF2B5EF4-FFF2-40B4-BE49-F238E27FC236}">
              <a16:creationId xmlns:a16="http://schemas.microsoft.com/office/drawing/2014/main" id="{00000000-0008-0000-0000-00005B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04" name="Text Box 3">
          <a:extLst>
            <a:ext uri="{FF2B5EF4-FFF2-40B4-BE49-F238E27FC236}">
              <a16:creationId xmlns:a16="http://schemas.microsoft.com/office/drawing/2014/main" id="{00000000-0008-0000-0000-00005C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05" name="Text Box 4">
          <a:extLst>
            <a:ext uri="{FF2B5EF4-FFF2-40B4-BE49-F238E27FC236}">
              <a16:creationId xmlns:a16="http://schemas.microsoft.com/office/drawing/2014/main" id="{00000000-0008-0000-0000-00005D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06" name="Text Box 5">
          <a:extLst>
            <a:ext uri="{FF2B5EF4-FFF2-40B4-BE49-F238E27FC236}">
              <a16:creationId xmlns:a16="http://schemas.microsoft.com/office/drawing/2014/main" id="{00000000-0008-0000-0000-00005E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07" name="Text Box 6">
          <a:extLst>
            <a:ext uri="{FF2B5EF4-FFF2-40B4-BE49-F238E27FC236}">
              <a16:creationId xmlns:a16="http://schemas.microsoft.com/office/drawing/2014/main" id="{00000000-0008-0000-0000-00005F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08" name="Text Box 7">
          <a:extLst>
            <a:ext uri="{FF2B5EF4-FFF2-40B4-BE49-F238E27FC236}">
              <a16:creationId xmlns:a16="http://schemas.microsoft.com/office/drawing/2014/main" id="{00000000-0008-0000-0000-000060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09" name="Text Box 8">
          <a:extLst>
            <a:ext uri="{FF2B5EF4-FFF2-40B4-BE49-F238E27FC236}">
              <a16:creationId xmlns:a16="http://schemas.microsoft.com/office/drawing/2014/main" id="{00000000-0008-0000-0000-000061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10" name="Text Box 9">
          <a:extLst>
            <a:ext uri="{FF2B5EF4-FFF2-40B4-BE49-F238E27FC236}">
              <a16:creationId xmlns:a16="http://schemas.microsoft.com/office/drawing/2014/main" id="{00000000-0008-0000-0000-000062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11" name="Text Box 10">
          <a:extLst>
            <a:ext uri="{FF2B5EF4-FFF2-40B4-BE49-F238E27FC236}">
              <a16:creationId xmlns:a16="http://schemas.microsoft.com/office/drawing/2014/main" id="{00000000-0008-0000-0000-000063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12" name="Text Box 11">
          <a:extLst>
            <a:ext uri="{FF2B5EF4-FFF2-40B4-BE49-F238E27FC236}">
              <a16:creationId xmlns:a16="http://schemas.microsoft.com/office/drawing/2014/main" id="{00000000-0008-0000-0000-000064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13" name="Text Box 12">
          <a:extLst>
            <a:ext uri="{FF2B5EF4-FFF2-40B4-BE49-F238E27FC236}">
              <a16:creationId xmlns:a16="http://schemas.microsoft.com/office/drawing/2014/main" id="{00000000-0008-0000-0000-000065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14" name="Text Box 13">
          <a:extLst>
            <a:ext uri="{FF2B5EF4-FFF2-40B4-BE49-F238E27FC236}">
              <a16:creationId xmlns:a16="http://schemas.microsoft.com/office/drawing/2014/main" id="{00000000-0008-0000-0000-000066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15" name="Text Box 14">
          <a:extLst>
            <a:ext uri="{FF2B5EF4-FFF2-40B4-BE49-F238E27FC236}">
              <a16:creationId xmlns:a16="http://schemas.microsoft.com/office/drawing/2014/main" id="{00000000-0008-0000-0000-000067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16" name="Text Box 15">
          <a:extLst>
            <a:ext uri="{FF2B5EF4-FFF2-40B4-BE49-F238E27FC236}">
              <a16:creationId xmlns:a16="http://schemas.microsoft.com/office/drawing/2014/main" id="{00000000-0008-0000-0000-000068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17" name="Text Box 16">
          <a:extLst>
            <a:ext uri="{FF2B5EF4-FFF2-40B4-BE49-F238E27FC236}">
              <a16:creationId xmlns:a16="http://schemas.microsoft.com/office/drawing/2014/main" id="{00000000-0008-0000-0000-000069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18" name="Text Box 17">
          <a:extLst>
            <a:ext uri="{FF2B5EF4-FFF2-40B4-BE49-F238E27FC236}">
              <a16:creationId xmlns:a16="http://schemas.microsoft.com/office/drawing/2014/main" id="{00000000-0008-0000-0000-00006A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19" name="Text Box 18">
          <a:extLst>
            <a:ext uri="{FF2B5EF4-FFF2-40B4-BE49-F238E27FC236}">
              <a16:creationId xmlns:a16="http://schemas.microsoft.com/office/drawing/2014/main" id="{00000000-0008-0000-0000-00006B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20" name="Text Box 19">
          <a:extLst>
            <a:ext uri="{FF2B5EF4-FFF2-40B4-BE49-F238E27FC236}">
              <a16:creationId xmlns:a16="http://schemas.microsoft.com/office/drawing/2014/main" id="{00000000-0008-0000-0000-00006C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21" name="Text Box 20">
          <a:extLst>
            <a:ext uri="{FF2B5EF4-FFF2-40B4-BE49-F238E27FC236}">
              <a16:creationId xmlns:a16="http://schemas.microsoft.com/office/drawing/2014/main" id="{00000000-0008-0000-0000-00006D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22" name="Text Box 21">
          <a:extLst>
            <a:ext uri="{FF2B5EF4-FFF2-40B4-BE49-F238E27FC236}">
              <a16:creationId xmlns:a16="http://schemas.microsoft.com/office/drawing/2014/main" id="{00000000-0008-0000-0000-00006E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23" name="Text Box 22">
          <a:extLst>
            <a:ext uri="{FF2B5EF4-FFF2-40B4-BE49-F238E27FC236}">
              <a16:creationId xmlns:a16="http://schemas.microsoft.com/office/drawing/2014/main" id="{00000000-0008-0000-0000-00006F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24" name="Text Box 23">
          <a:extLst>
            <a:ext uri="{FF2B5EF4-FFF2-40B4-BE49-F238E27FC236}">
              <a16:creationId xmlns:a16="http://schemas.microsoft.com/office/drawing/2014/main" id="{00000000-0008-0000-0000-000070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25" name="Text Box 24">
          <a:extLst>
            <a:ext uri="{FF2B5EF4-FFF2-40B4-BE49-F238E27FC236}">
              <a16:creationId xmlns:a16="http://schemas.microsoft.com/office/drawing/2014/main" id="{00000000-0008-0000-0000-000071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26" name="Text Box 25">
          <a:extLst>
            <a:ext uri="{FF2B5EF4-FFF2-40B4-BE49-F238E27FC236}">
              <a16:creationId xmlns:a16="http://schemas.microsoft.com/office/drawing/2014/main" id="{00000000-0008-0000-0000-000072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27" name="Text Box 26">
          <a:extLst>
            <a:ext uri="{FF2B5EF4-FFF2-40B4-BE49-F238E27FC236}">
              <a16:creationId xmlns:a16="http://schemas.microsoft.com/office/drawing/2014/main" id="{00000000-0008-0000-0000-000073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28" name="Text Box 27">
          <a:extLst>
            <a:ext uri="{FF2B5EF4-FFF2-40B4-BE49-F238E27FC236}">
              <a16:creationId xmlns:a16="http://schemas.microsoft.com/office/drawing/2014/main" id="{00000000-0008-0000-0000-000074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29" name="Text Box 28">
          <a:extLst>
            <a:ext uri="{FF2B5EF4-FFF2-40B4-BE49-F238E27FC236}">
              <a16:creationId xmlns:a16="http://schemas.microsoft.com/office/drawing/2014/main" id="{00000000-0008-0000-0000-000075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30" name="Text Box 29">
          <a:extLst>
            <a:ext uri="{FF2B5EF4-FFF2-40B4-BE49-F238E27FC236}">
              <a16:creationId xmlns:a16="http://schemas.microsoft.com/office/drawing/2014/main" id="{00000000-0008-0000-0000-000076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31" name="Text Box 30">
          <a:extLst>
            <a:ext uri="{FF2B5EF4-FFF2-40B4-BE49-F238E27FC236}">
              <a16:creationId xmlns:a16="http://schemas.microsoft.com/office/drawing/2014/main" id="{00000000-0008-0000-0000-000077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32" name="Text Box 31">
          <a:extLst>
            <a:ext uri="{FF2B5EF4-FFF2-40B4-BE49-F238E27FC236}">
              <a16:creationId xmlns:a16="http://schemas.microsoft.com/office/drawing/2014/main" id="{00000000-0008-0000-0000-000078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33" name="Text Box 32">
          <a:extLst>
            <a:ext uri="{FF2B5EF4-FFF2-40B4-BE49-F238E27FC236}">
              <a16:creationId xmlns:a16="http://schemas.microsoft.com/office/drawing/2014/main" id="{00000000-0008-0000-0000-000079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34" name="Text Box 33">
          <a:extLst>
            <a:ext uri="{FF2B5EF4-FFF2-40B4-BE49-F238E27FC236}">
              <a16:creationId xmlns:a16="http://schemas.microsoft.com/office/drawing/2014/main" id="{00000000-0008-0000-0000-00007A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35" name="Text Box 34">
          <a:extLst>
            <a:ext uri="{FF2B5EF4-FFF2-40B4-BE49-F238E27FC236}">
              <a16:creationId xmlns:a16="http://schemas.microsoft.com/office/drawing/2014/main" id="{00000000-0008-0000-0000-00007B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36" name="Text Box 35">
          <a:extLst>
            <a:ext uri="{FF2B5EF4-FFF2-40B4-BE49-F238E27FC236}">
              <a16:creationId xmlns:a16="http://schemas.microsoft.com/office/drawing/2014/main" id="{00000000-0008-0000-0000-00007C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37" name="Text Box 36">
          <a:extLst>
            <a:ext uri="{FF2B5EF4-FFF2-40B4-BE49-F238E27FC236}">
              <a16:creationId xmlns:a16="http://schemas.microsoft.com/office/drawing/2014/main" id="{00000000-0008-0000-0000-00007D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38" name="Text Box 37">
          <a:extLst>
            <a:ext uri="{FF2B5EF4-FFF2-40B4-BE49-F238E27FC236}">
              <a16:creationId xmlns:a16="http://schemas.microsoft.com/office/drawing/2014/main" id="{00000000-0008-0000-0000-00007E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39" name="Text Box 38">
          <a:extLst>
            <a:ext uri="{FF2B5EF4-FFF2-40B4-BE49-F238E27FC236}">
              <a16:creationId xmlns:a16="http://schemas.microsoft.com/office/drawing/2014/main" id="{00000000-0008-0000-0000-00007F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40" name="Text Box 39">
          <a:extLst>
            <a:ext uri="{FF2B5EF4-FFF2-40B4-BE49-F238E27FC236}">
              <a16:creationId xmlns:a16="http://schemas.microsoft.com/office/drawing/2014/main" id="{00000000-0008-0000-0000-000080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641" name="Text Box 40">
          <a:extLst>
            <a:ext uri="{FF2B5EF4-FFF2-40B4-BE49-F238E27FC236}">
              <a16:creationId xmlns:a16="http://schemas.microsoft.com/office/drawing/2014/main" id="{00000000-0008-0000-0000-000081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42" name="Text Box 1">
          <a:extLst>
            <a:ext uri="{FF2B5EF4-FFF2-40B4-BE49-F238E27FC236}">
              <a16:creationId xmlns:a16="http://schemas.microsoft.com/office/drawing/2014/main" id="{00000000-0008-0000-0000-000082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43" name="Text Box 2">
          <a:extLst>
            <a:ext uri="{FF2B5EF4-FFF2-40B4-BE49-F238E27FC236}">
              <a16:creationId xmlns:a16="http://schemas.microsoft.com/office/drawing/2014/main" id="{00000000-0008-0000-0000-000083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44" name="Text Box 3">
          <a:extLst>
            <a:ext uri="{FF2B5EF4-FFF2-40B4-BE49-F238E27FC236}">
              <a16:creationId xmlns:a16="http://schemas.microsoft.com/office/drawing/2014/main" id="{00000000-0008-0000-0000-000084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45" name="Text Box 4">
          <a:extLst>
            <a:ext uri="{FF2B5EF4-FFF2-40B4-BE49-F238E27FC236}">
              <a16:creationId xmlns:a16="http://schemas.microsoft.com/office/drawing/2014/main" id="{00000000-0008-0000-0000-000085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46" name="Text Box 5">
          <a:extLst>
            <a:ext uri="{FF2B5EF4-FFF2-40B4-BE49-F238E27FC236}">
              <a16:creationId xmlns:a16="http://schemas.microsoft.com/office/drawing/2014/main" id="{00000000-0008-0000-0000-000086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47" name="Text Box 6">
          <a:extLst>
            <a:ext uri="{FF2B5EF4-FFF2-40B4-BE49-F238E27FC236}">
              <a16:creationId xmlns:a16="http://schemas.microsoft.com/office/drawing/2014/main" id="{00000000-0008-0000-0000-000087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48" name="Text Box 7">
          <a:extLst>
            <a:ext uri="{FF2B5EF4-FFF2-40B4-BE49-F238E27FC236}">
              <a16:creationId xmlns:a16="http://schemas.microsoft.com/office/drawing/2014/main" id="{00000000-0008-0000-0000-000088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49" name="Text Box 8">
          <a:extLst>
            <a:ext uri="{FF2B5EF4-FFF2-40B4-BE49-F238E27FC236}">
              <a16:creationId xmlns:a16="http://schemas.microsoft.com/office/drawing/2014/main" id="{00000000-0008-0000-0000-000089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50" name="Text Box 9">
          <a:extLst>
            <a:ext uri="{FF2B5EF4-FFF2-40B4-BE49-F238E27FC236}">
              <a16:creationId xmlns:a16="http://schemas.microsoft.com/office/drawing/2014/main" id="{00000000-0008-0000-0000-00008A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51" name="Text Box 10">
          <a:extLst>
            <a:ext uri="{FF2B5EF4-FFF2-40B4-BE49-F238E27FC236}">
              <a16:creationId xmlns:a16="http://schemas.microsoft.com/office/drawing/2014/main" id="{00000000-0008-0000-0000-00008B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52" name="Text Box 11">
          <a:extLst>
            <a:ext uri="{FF2B5EF4-FFF2-40B4-BE49-F238E27FC236}">
              <a16:creationId xmlns:a16="http://schemas.microsoft.com/office/drawing/2014/main" id="{00000000-0008-0000-0000-00008C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53" name="Text Box 12">
          <a:extLst>
            <a:ext uri="{FF2B5EF4-FFF2-40B4-BE49-F238E27FC236}">
              <a16:creationId xmlns:a16="http://schemas.microsoft.com/office/drawing/2014/main" id="{00000000-0008-0000-0000-00008D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54" name="Text Box 13">
          <a:extLst>
            <a:ext uri="{FF2B5EF4-FFF2-40B4-BE49-F238E27FC236}">
              <a16:creationId xmlns:a16="http://schemas.microsoft.com/office/drawing/2014/main" id="{00000000-0008-0000-0000-00008E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55" name="Text Box 14">
          <a:extLst>
            <a:ext uri="{FF2B5EF4-FFF2-40B4-BE49-F238E27FC236}">
              <a16:creationId xmlns:a16="http://schemas.microsoft.com/office/drawing/2014/main" id="{00000000-0008-0000-0000-00008F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56" name="Text Box 15">
          <a:extLst>
            <a:ext uri="{FF2B5EF4-FFF2-40B4-BE49-F238E27FC236}">
              <a16:creationId xmlns:a16="http://schemas.microsoft.com/office/drawing/2014/main" id="{00000000-0008-0000-0000-000090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57" name="Text Box 16">
          <a:extLst>
            <a:ext uri="{FF2B5EF4-FFF2-40B4-BE49-F238E27FC236}">
              <a16:creationId xmlns:a16="http://schemas.microsoft.com/office/drawing/2014/main" id="{00000000-0008-0000-0000-000091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58" name="Text Box 17">
          <a:extLst>
            <a:ext uri="{FF2B5EF4-FFF2-40B4-BE49-F238E27FC236}">
              <a16:creationId xmlns:a16="http://schemas.microsoft.com/office/drawing/2014/main" id="{00000000-0008-0000-0000-000092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59" name="Text Box 18">
          <a:extLst>
            <a:ext uri="{FF2B5EF4-FFF2-40B4-BE49-F238E27FC236}">
              <a16:creationId xmlns:a16="http://schemas.microsoft.com/office/drawing/2014/main" id="{00000000-0008-0000-0000-000093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60" name="Text Box 19">
          <a:extLst>
            <a:ext uri="{FF2B5EF4-FFF2-40B4-BE49-F238E27FC236}">
              <a16:creationId xmlns:a16="http://schemas.microsoft.com/office/drawing/2014/main" id="{00000000-0008-0000-0000-000094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61" name="Text Box 20">
          <a:extLst>
            <a:ext uri="{FF2B5EF4-FFF2-40B4-BE49-F238E27FC236}">
              <a16:creationId xmlns:a16="http://schemas.microsoft.com/office/drawing/2014/main" id="{00000000-0008-0000-0000-000095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62" name="Text Box 21">
          <a:extLst>
            <a:ext uri="{FF2B5EF4-FFF2-40B4-BE49-F238E27FC236}">
              <a16:creationId xmlns:a16="http://schemas.microsoft.com/office/drawing/2014/main" id="{00000000-0008-0000-0000-000096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63" name="Text Box 22">
          <a:extLst>
            <a:ext uri="{FF2B5EF4-FFF2-40B4-BE49-F238E27FC236}">
              <a16:creationId xmlns:a16="http://schemas.microsoft.com/office/drawing/2014/main" id="{00000000-0008-0000-0000-000097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64" name="Text Box 23">
          <a:extLst>
            <a:ext uri="{FF2B5EF4-FFF2-40B4-BE49-F238E27FC236}">
              <a16:creationId xmlns:a16="http://schemas.microsoft.com/office/drawing/2014/main" id="{00000000-0008-0000-0000-000098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65" name="Text Box 24">
          <a:extLst>
            <a:ext uri="{FF2B5EF4-FFF2-40B4-BE49-F238E27FC236}">
              <a16:creationId xmlns:a16="http://schemas.microsoft.com/office/drawing/2014/main" id="{00000000-0008-0000-0000-000099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66" name="Text Box 25">
          <a:extLst>
            <a:ext uri="{FF2B5EF4-FFF2-40B4-BE49-F238E27FC236}">
              <a16:creationId xmlns:a16="http://schemas.microsoft.com/office/drawing/2014/main" id="{00000000-0008-0000-0000-00009A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67" name="Text Box 26">
          <a:extLst>
            <a:ext uri="{FF2B5EF4-FFF2-40B4-BE49-F238E27FC236}">
              <a16:creationId xmlns:a16="http://schemas.microsoft.com/office/drawing/2014/main" id="{00000000-0008-0000-0000-00009B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68" name="Text Box 27">
          <a:extLst>
            <a:ext uri="{FF2B5EF4-FFF2-40B4-BE49-F238E27FC236}">
              <a16:creationId xmlns:a16="http://schemas.microsoft.com/office/drawing/2014/main" id="{00000000-0008-0000-0000-00009C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69" name="Text Box 28">
          <a:extLst>
            <a:ext uri="{FF2B5EF4-FFF2-40B4-BE49-F238E27FC236}">
              <a16:creationId xmlns:a16="http://schemas.microsoft.com/office/drawing/2014/main" id="{00000000-0008-0000-0000-00009D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70" name="Text Box 29">
          <a:extLst>
            <a:ext uri="{FF2B5EF4-FFF2-40B4-BE49-F238E27FC236}">
              <a16:creationId xmlns:a16="http://schemas.microsoft.com/office/drawing/2014/main" id="{00000000-0008-0000-0000-00009E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71" name="Text Box 30">
          <a:extLst>
            <a:ext uri="{FF2B5EF4-FFF2-40B4-BE49-F238E27FC236}">
              <a16:creationId xmlns:a16="http://schemas.microsoft.com/office/drawing/2014/main" id="{00000000-0008-0000-0000-00009F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72" name="Text Box 31">
          <a:extLst>
            <a:ext uri="{FF2B5EF4-FFF2-40B4-BE49-F238E27FC236}">
              <a16:creationId xmlns:a16="http://schemas.microsoft.com/office/drawing/2014/main" id="{00000000-0008-0000-0000-0000A0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73" name="Text Box 32">
          <a:extLst>
            <a:ext uri="{FF2B5EF4-FFF2-40B4-BE49-F238E27FC236}">
              <a16:creationId xmlns:a16="http://schemas.microsoft.com/office/drawing/2014/main" id="{00000000-0008-0000-0000-0000A1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74" name="Text Box 33">
          <a:extLst>
            <a:ext uri="{FF2B5EF4-FFF2-40B4-BE49-F238E27FC236}">
              <a16:creationId xmlns:a16="http://schemas.microsoft.com/office/drawing/2014/main" id="{00000000-0008-0000-0000-0000A2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75" name="Text Box 34">
          <a:extLst>
            <a:ext uri="{FF2B5EF4-FFF2-40B4-BE49-F238E27FC236}">
              <a16:creationId xmlns:a16="http://schemas.microsoft.com/office/drawing/2014/main" id="{00000000-0008-0000-0000-0000A3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76" name="Text Box 35">
          <a:extLst>
            <a:ext uri="{FF2B5EF4-FFF2-40B4-BE49-F238E27FC236}">
              <a16:creationId xmlns:a16="http://schemas.microsoft.com/office/drawing/2014/main" id="{00000000-0008-0000-0000-0000A4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77" name="Text Box 36">
          <a:extLst>
            <a:ext uri="{FF2B5EF4-FFF2-40B4-BE49-F238E27FC236}">
              <a16:creationId xmlns:a16="http://schemas.microsoft.com/office/drawing/2014/main" id="{00000000-0008-0000-0000-0000A5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78" name="Text Box 37">
          <a:extLst>
            <a:ext uri="{FF2B5EF4-FFF2-40B4-BE49-F238E27FC236}">
              <a16:creationId xmlns:a16="http://schemas.microsoft.com/office/drawing/2014/main" id="{00000000-0008-0000-0000-0000A6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79" name="Text Box 38">
          <a:extLst>
            <a:ext uri="{FF2B5EF4-FFF2-40B4-BE49-F238E27FC236}">
              <a16:creationId xmlns:a16="http://schemas.microsoft.com/office/drawing/2014/main" id="{00000000-0008-0000-0000-0000A7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80" name="Text Box 39">
          <a:extLst>
            <a:ext uri="{FF2B5EF4-FFF2-40B4-BE49-F238E27FC236}">
              <a16:creationId xmlns:a16="http://schemas.microsoft.com/office/drawing/2014/main" id="{00000000-0008-0000-0000-0000A8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81" name="Text Box 40">
          <a:extLst>
            <a:ext uri="{FF2B5EF4-FFF2-40B4-BE49-F238E27FC236}">
              <a16:creationId xmlns:a16="http://schemas.microsoft.com/office/drawing/2014/main" id="{00000000-0008-0000-0000-0000A9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82" name="Text Box 1">
          <a:extLst>
            <a:ext uri="{FF2B5EF4-FFF2-40B4-BE49-F238E27FC236}">
              <a16:creationId xmlns:a16="http://schemas.microsoft.com/office/drawing/2014/main" id="{00000000-0008-0000-0000-0000AA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83" name="Text Box 2">
          <a:extLst>
            <a:ext uri="{FF2B5EF4-FFF2-40B4-BE49-F238E27FC236}">
              <a16:creationId xmlns:a16="http://schemas.microsoft.com/office/drawing/2014/main" id="{00000000-0008-0000-0000-0000AB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84" name="Text Box 3">
          <a:extLst>
            <a:ext uri="{FF2B5EF4-FFF2-40B4-BE49-F238E27FC236}">
              <a16:creationId xmlns:a16="http://schemas.microsoft.com/office/drawing/2014/main" id="{00000000-0008-0000-0000-0000AC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85" name="Text Box 4">
          <a:extLst>
            <a:ext uri="{FF2B5EF4-FFF2-40B4-BE49-F238E27FC236}">
              <a16:creationId xmlns:a16="http://schemas.microsoft.com/office/drawing/2014/main" id="{00000000-0008-0000-0000-0000AD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86" name="Text Box 5">
          <a:extLst>
            <a:ext uri="{FF2B5EF4-FFF2-40B4-BE49-F238E27FC236}">
              <a16:creationId xmlns:a16="http://schemas.microsoft.com/office/drawing/2014/main" id="{00000000-0008-0000-0000-0000AE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87" name="Text Box 6">
          <a:extLst>
            <a:ext uri="{FF2B5EF4-FFF2-40B4-BE49-F238E27FC236}">
              <a16:creationId xmlns:a16="http://schemas.microsoft.com/office/drawing/2014/main" id="{00000000-0008-0000-0000-0000AF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88" name="Text Box 7">
          <a:extLst>
            <a:ext uri="{FF2B5EF4-FFF2-40B4-BE49-F238E27FC236}">
              <a16:creationId xmlns:a16="http://schemas.microsoft.com/office/drawing/2014/main" id="{00000000-0008-0000-0000-0000B0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89" name="Text Box 8">
          <a:extLst>
            <a:ext uri="{FF2B5EF4-FFF2-40B4-BE49-F238E27FC236}">
              <a16:creationId xmlns:a16="http://schemas.microsoft.com/office/drawing/2014/main" id="{00000000-0008-0000-0000-0000B1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90" name="Text Box 9">
          <a:extLst>
            <a:ext uri="{FF2B5EF4-FFF2-40B4-BE49-F238E27FC236}">
              <a16:creationId xmlns:a16="http://schemas.microsoft.com/office/drawing/2014/main" id="{00000000-0008-0000-0000-0000B2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91" name="Text Box 10">
          <a:extLst>
            <a:ext uri="{FF2B5EF4-FFF2-40B4-BE49-F238E27FC236}">
              <a16:creationId xmlns:a16="http://schemas.microsoft.com/office/drawing/2014/main" id="{00000000-0008-0000-0000-0000B3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92" name="Text Box 11">
          <a:extLst>
            <a:ext uri="{FF2B5EF4-FFF2-40B4-BE49-F238E27FC236}">
              <a16:creationId xmlns:a16="http://schemas.microsoft.com/office/drawing/2014/main" id="{00000000-0008-0000-0000-0000B4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93" name="Text Box 12">
          <a:extLst>
            <a:ext uri="{FF2B5EF4-FFF2-40B4-BE49-F238E27FC236}">
              <a16:creationId xmlns:a16="http://schemas.microsoft.com/office/drawing/2014/main" id="{00000000-0008-0000-0000-0000B5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94" name="Text Box 13">
          <a:extLst>
            <a:ext uri="{FF2B5EF4-FFF2-40B4-BE49-F238E27FC236}">
              <a16:creationId xmlns:a16="http://schemas.microsoft.com/office/drawing/2014/main" id="{00000000-0008-0000-0000-0000B6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95" name="Text Box 14">
          <a:extLst>
            <a:ext uri="{FF2B5EF4-FFF2-40B4-BE49-F238E27FC236}">
              <a16:creationId xmlns:a16="http://schemas.microsoft.com/office/drawing/2014/main" id="{00000000-0008-0000-0000-0000B7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96" name="Text Box 15">
          <a:extLst>
            <a:ext uri="{FF2B5EF4-FFF2-40B4-BE49-F238E27FC236}">
              <a16:creationId xmlns:a16="http://schemas.microsoft.com/office/drawing/2014/main" id="{00000000-0008-0000-0000-0000B8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97" name="Text Box 16">
          <a:extLst>
            <a:ext uri="{FF2B5EF4-FFF2-40B4-BE49-F238E27FC236}">
              <a16:creationId xmlns:a16="http://schemas.microsoft.com/office/drawing/2014/main" id="{00000000-0008-0000-0000-0000B9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98" name="Text Box 17">
          <a:extLst>
            <a:ext uri="{FF2B5EF4-FFF2-40B4-BE49-F238E27FC236}">
              <a16:creationId xmlns:a16="http://schemas.microsoft.com/office/drawing/2014/main" id="{00000000-0008-0000-0000-0000BA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699" name="Text Box 18">
          <a:extLst>
            <a:ext uri="{FF2B5EF4-FFF2-40B4-BE49-F238E27FC236}">
              <a16:creationId xmlns:a16="http://schemas.microsoft.com/office/drawing/2014/main" id="{00000000-0008-0000-0000-0000BB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700" name="Text Box 19">
          <a:extLst>
            <a:ext uri="{FF2B5EF4-FFF2-40B4-BE49-F238E27FC236}">
              <a16:creationId xmlns:a16="http://schemas.microsoft.com/office/drawing/2014/main" id="{00000000-0008-0000-0000-0000BC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701" name="Text Box 20">
          <a:extLst>
            <a:ext uri="{FF2B5EF4-FFF2-40B4-BE49-F238E27FC236}">
              <a16:creationId xmlns:a16="http://schemas.microsoft.com/office/drawing/2014/main" id="{00000000-0008-0000-0000-0000BD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702" name="Text Box 21">
          <a:extLst>
            <a:ext uri="{FF2B5EF4-FFF2-40B4-BE49-F238E27FC236}">
              <a16:creationId xmlns:a16="http://schemas.microsoft.com/office/drawing/2014/main" id="{00000000-0008-0000-0000-0000BE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703" name="Text Box 22">
          <a:extLst>
            <a:ext uri="{FF2B5EF4-FFF2-40B4-BE49-F238E27FC236}">
              <a16:creationId xmlns:a16="http://schemas.microsoft.com/office/drawing/2014/main" id="{00000000-0008-0000-0000-0000BF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704" name="Text Box 23">
          <a:extLst>
            <a:ext uri="{FF2B5EF4-FFF2-40B4-BE49-F238E27FC236}">
              <a16:creationId xmlns:a16="http://schemas.microsoft.com/office/drawing/2014/main" id="{00000000-0008-0000-0000-0000C0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705" name="Text Box 24">
          <a:extLst>
            <a:ext uri="{FF2B5EF4-FFF2-40B4-BE49-F238E27FC236}">
              <a16:creationId xmlns:a16="http://schemas.microsoft.com/office/drawing/2014/main" id="{00000000-0008-0000-0000-0000C1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706" name="Text Box 25">
          <a:extLst>
            <a:ext uri="{FF2B5EF4-FFF2-40B4-BE49-F238E27FC236}">
              <a16:creationId xmlns:a16="http://schemas.microsoft.com/office/drawing/2014/main" id="{00000000-0008-0000-0000-0000C2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707" name="Text Box 26">
          <a:extLst>
            <a:ext uri="{FF2B5EF4-FFF2-40B4-BE49-F238E27FC236}">
              <a16:creationId xmlns:a16="http://schemas.microsoft.com/office/drawing/2014/main" id="{00000000-0008-0000-0000-0000C3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708" name="Text Box 27">
          <a:extLst>
            <a:ext uri="{FF2B5EF4-FFF2-40B4-BE49-F238E27FC236}">
              <a16:creationId xmlns:a16="http://schemas.microsoft.com/office/drawing/2014/main" id="{00000000-0008-0000-0000-0000C4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709" name="Text Box 28">
          <a:extLst>
            <a:ext uri="{FF2B5EF4-FFF2-40B4-BE49-F238E27FC236}">
              <a16:creationId xmlns:a16="http://schemas.microsoft.com/office/drawing/2014/main" id="{00000000-0008-0000-0000-0000C5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710" name="Text Box 29">
          <a:extLst>
            <a:ext uri="{FF2B5EF4-FFF2-40B4-BE49-F238E27FC236}">
              <a16:creationId xmlns:a16="http://schemas.microsoft.com/office/drawing/2014/main" id="{00000000-0008-0000-0000-0000C6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711" name="Text Box 30">
          <a:extLst>
            <a:ext uri="{FF2B5EF4-FFF2-40B4-BE49-F238E27FC236}">
              <a16:creationId xmlns:a16="http://schemas.microsoft.com/office/drawing/2014/main" id="{00000000-0008-0000-0000-0000C7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712" name="Text Box 31">
          <a:extLst>
            <a:ext uri="{FF2B5EF4-FFF2-40B4-BE49-F238E27FC236}">
              <a16:creationId xmlns:a16="http://schemas.microsoft.com/office/drawing/2014/main" id="{00000000-0008-0000-0000-0000C8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713" name="Text Box 32">
          <a:extLst>
            <a:ext uri="{FF2B5EF4-FFF2-40B4-BE49-F238E27FC236}">
              <a16:creationId xmlns:a16="http://schemas.microsoft.com/office/drawing/2014/main" id="{00000000-0008-0000-0000-0000C9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714" name="Text Box 33">
          <a:extLst>
            <a:ext uri="{FF2B5EF4-FFF2-40B4-BE49-F238E27FC236}">
              <a16:creationId xmlns:a16="http://schemas.microsoft.com/office/drawing/2014/main" id="{00000000-0008-0000-0000-0000CA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715" name="Text Box 34">
          <a:extLst>
            <a:ext uri="{FF2B5EF4-FFF2-40B4-BE49-F238E27FC236}">
              <a16:creationId xmlns:a16="http://schemas.microsoft.com/office/drawing/2014/main" id="{00000000-0008-0000-0000-0000CB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716" name="Text Box 35">
          <a:extLst>
            <a:ext uri="{FF2B5EF4-FFF2-40B4-BE49-F238E27FC236}">
              <a16:creationId xmlns:a16="http://schemas.microsoft.com/office/drawing/2014/main" id="{00000000-0008-0000-0000-0000CC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717" name="Text Box 36">
          <a:extLst>
            <a:ext uri="{FF2B5EF4-FFF2-40B4-BE49-F238E27FC236}">
              <a16:creationId xmlns:a16="http://schemas.microsoft.com/office/drawing/2014/main" id="{00000000-0008-0000-0000-0000CD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718" name="Text Box 37">
          <a:extLst>
            <a:ext uri="{FF2B5EF4-FFF2-40B4-BE49-F238E27FC236}">
              <a16:creationId xmlns:a16="http://schemas.microsoft.com/office/drawing/2014/main" id="{00000000-0008-0000-0000-0000CE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719" name="Text Box 38">
          <a:extLst>
            <a:ext uri="{FF2B5EF4-FFF2-40B4-BE49-F238E27FC236}">
              <a16:creationId xmlns:a16="http://schemas.microsoft.com/office/drawing/2014/main" id="{00000000-0008-0000-0000-0000CF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720" name="Text Box 39">
          <a:extLst>
            <a:ext uri="{FF2B5EF4-FFF2-40B4-BE49-F238E27FC236}">
              <a16:creationId xmlns:a16="http://schemas.microsoft.com/office/drawing/2014/main" id="{00000000-0008-0000-0000-0000D0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63500</xdr:rowOff>
    </xdr:to>
    <xdr:sp macro="" textlink="">
      <xdr:nvSpPr>
        <xdr:cNvPr id="721" name="Text Box 40">
          <a:extLst>
            <a:ext uri="{FF2B5EF4-FFF2-40B4-BE49-F238E27FC236}">
              <a16:creationId xmlns:a16="http://schemas.microsoft.com/office/drawing/2014/main" id="{00000000-0008-0000-0000-0000D1020000}"/>
            </a:ext>
          </a:extLst>
        </xdr:cNvPr>
        <xdr:cNvSpPr txBox="1">
          <a:spLocks noChangeArrowheads="1"/>
        </xdr:cNvSpPr>
      </xdr:nvSpPr>
      <xdr:spPr bwMode="auto">
        <a:xfrm>
          <a:off x="4892040" y="46360080"/>
          <a:ext cx="76200" cy="322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22" name="Text Box 1">
          <a:extLst>
            <a:ext uri="{FF2B5EF4-FFF2-40B4-BE49-F238E27FC236}">
              <a16:creationId xmlns:a16="http://schemas.microsoft.com/office/drawing/2014/main" id="{00000000-0008-0000-0000-0000D2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23" name="Text Box 2">
          <a:extLst>
            <a:ext uri="{FF2B5EF4-FFF2-40B4-BE49-F238E27FC236}">
              <a16:creationId xmlns:a16="http://schemas.microsoft.com/office/drawing/2014/main" id="{00000000-0008-0000-0000-0000D3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24" name="Text Box 3">
          <a:extLst>
            <a:ext uri="{FF2B5EF4-FFF2-40B4-BE49-F238E27FC236}">
              <a16:creationId xmlns:a16="http://schemas.microsoft.com/office/drawing/2014/main" id="{00000000-0008-0000-0000-0000D4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25" name="Text Box 4">
          <a:extLst>
            <a:ext uri="{FF2B5EF4-FFF2-40B4-BE49-F238E27FC236}">
              <a16:creationId xmlns:a16="http://schemas.microsoft.com/office/drawing/2014/main" id="{00000000-0008-0000-0000-0000D5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26" name="Text Box 5">
          <a:extLst>
            <a:ext uri="{FF2B5EF4-FFF2-40B4-BE49-F238E27FC236}">
              <a16:creationId xmlns:a16="http://schemas.microsoft.com/office/drawing/2014/main" id="{00000000-0008-0000-0000-0000D6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27" name="Text Box 6">
          <a:extLst>
            <a:ext uri="{FF2B5EF4-FFF2-40B4-BE49-F238E27FC236}">
              <a16:creationId xmlns:a16="http://schemas.microsoft.com/office/drawing/2014/main" id="{00000000-0008-0000-0000-0000D7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28" name="Text Box 7">
          <a:extLst>
            <a:ext uri="{FF2B5EF4-FFF2-40B4-BE49-F238E27FC236}">
              <a16:creationId xmlns:a16="http://schemas.microsoft.com/office/drawing/2014/main" id="{00000000-0008-0000-0000-0000D8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29" name="Text Box 8">
          <a:extLst>
            <a:ext uri="{FF2B5EF4-FFF2-40B4-BE49-F238E27FC236}">
              <a16:creationId xmlns:a16="http://schemas.microsoft.com/office/drawing/2014/main" id="{00000000-0008-0000-0000-0000D9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30" name="Text Box 9">
          <a:extLst>
            <a:ext uri="{FF2B5EF4-FFF2-40B4-BE49-F238E27FC236}">
              <a16:creationId xmlns:a16="http://schemas.microsoft.com/office/drawing/2014/main" id="{00000000-0008-0000-0000-0000DA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31" name="Text Box 10">
          <a:extLst>
            <a:ext uri="{FF2B5EF4-FFF2-40B4-BE49-F238E27FC236}">
              <a16:creationId xmlns:a16="http://schemas.microsoft.com/office/drawing/2014/main" id="{00000000-0008-0000-0000-0000DB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32" name="Text Box 11">
          <a:extLst>
            <a:ext uri="{FF2B5EF4-FFF2-40B4-BE49-F238E27FC236}">
              <a16:creationId xmlns:a16="http://schemas.microsoft.com/office/drawing/2014/main" id="{00000000-0008-0000-0000-0000DC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33" name="Text Box 12">
          <a:extLst>
            <a:ext uri="{FF2B5EF4-FFF2-40B4-BE49-F238E27FC236}">
              <a16:creationId xmlns:a16="http://schemas.microsoft.com/office/drawing/2014/main" id="{00000000-0008-0000-0000-0000DD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34" name="Text Box 13">
          <a:extLst>
            <a:ext uri="{FF2B5EF4-FFF2-40B4-BE49-F238E27FC236}">
              <a16:creationId xmlns:a16="http://schemas.microsoft.com/office/drawing/2014/main" id="{00000000-0008-0000-0000-0000DE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35" name="Text Box 14">
          <a:extLst>
            <a:ext uri="{FF2B5EF4-FFF2-40B4-BE49-F238E27FC236}">
              <a16:creationId xmlns:a16="http://schemas.microsoft.com/office/drawing/2014/main" id="{00000000-0008-0000-0000-0000DF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36" name="Text Box 15">
          <a:extLst>
            <a:ext uri="{FF2B5EF4-FFF2-40B4-BE49-F238E27FC236}">
              <a16:creationId xmlns:a16="http://schemas.microsoft.com/office/drawing/2014/main" id="{00000000-0008-0000-0000-0000E0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37" name="Text Box 16">
          <a:extLst>
            <a:ext uri="{FF2B5EF4-FFF2-40B4-BE49-F238E27FC236}">
              <a16:creationId xmlns:a16="http://schemas.microsoft.com/office/drawing/2014/main" id="{00000000-0008-0000-0000-0000E1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38" name="Text Box 17">
          <a:extLst>
            <a:ext uri="{FF2B5EF4-FFF2-40B4-BE49-F238E27FC236}">
              <a16:creationId xmlns:a16="http://schemas.microsoft.com/office/drawing/2014/main" id="{00000000-0008-0000-0000-0000E2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39" name="Text Box 18">
          <a:extLst>
            <a:ext uri="{FF2B5EF4-FFF2-40B4-BE49-F238E27FC236}">
              <a16:creationId xmlns:a16="http://schemas.microsoft.com/office/drawing/2014/main" id="{00000000-0008-0000-0000-0000E3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40" name="Text Box 19">
          <a:extLst>
            <a:ext uri="{FF2B5EF4-FFF2-40B4-BE49-F238E27FC236}">
              <a16:creationId xmlns:a16="http://schemas.microsoft.com/office/drawing/2014/main" id="{00000000-0008-0000-0000-0000E4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41" name="Text Box 20">
          <a:extLst>
            <a:ext uri="{FF2B5EF4-FFF2-40B4-BE49-F238E27FC236}">
              <a16:creationId xmlns:a16="http://schemas.microsoft.com/office/drawing/2014/main" id="{00000000-0008-0000-0000-0000E5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42" name="Text Box 21">
          <a:extLst>
            <a:ext uri="{FF2B5EF4-FFF2-40B4-BE49-F238E27FC236}">
              <a16:creationId xmlns:a16="http://schemas.microsoft.com/office/drawing/2014/main" id="{00000000-0008-0000-0000-0000E6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43" name="Text Box 22">
          <a:extLst>
            <a:ext uri="{FF2B5EF4-FFF2-40B4-BE49-F238E27FC236}">
              <a16:creationId xmlns:a16="http://schemas.microsoft.com/office/drawing/2014/main" id="{00000000-0008-0000-0000-0000E7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44" name="Text Box 23">
          <a:extLst>
            <a:ext uri="{FF2B5EF4-FFF2-40B4-BE49-F238E27FC236}">
              <a16:creationId xmlns:a16="http://schemas.microsoft.com/office/drawing/2014/main" id="{00000000-0008-0000-0000-0000E8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45" name="Text Box 24">
          <a:extLst>
            <a:ext uri="{FF2B5EF4-FFF2-40B4-BE49-F238E27FC236}">
              <a16:creationId xmlns:a16="http://schemas.microsoft.com/office/drawing/2014/main" id="{00000000-0008-0000-0000-0000E9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46" name="Text Box 25">
          <a:extLst>
            <a:ext uri="{FF2B5EF4-FFF2-40B4-BE49-F238E27FC236}">
              <a16:creationId xmlns:a16="http://schemas.microsoft.com/office/drawing/2014/main" id="{00000000-0008-0000-0000-0000EA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47" name="Text Box 26">
          <a:extLst>
            <a:ext uri="{FF2B5EF4-FFF2-40B4-BE49-F238E27FC236}">
              <a16:creationId xmlns:a16="http://schemas.microsoft.com/office/drawing/2014/main" id="{00000000-0008-0000-0000-0000EB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48" name="Text Box 27">
          <a:extLst>
            <a:ext uri="{FF2B5EF4-FFF2-40B4-BE49-F238E27FC236}">
              <a16:creationId xmlns:a16="http://schemas.microsoft.com/office/drawing/2014/main" id="{00000000-0008-0000-0000-0000EC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49" name="Text Box 28">
          <a:extLst>
            <a:ext uri="{FF2B5EF4-FFF2-40B4-BE49-F238E27FC236}">
              <a16:creationId xmlns:a16="http://schemas.microsoft.com/office/drawing/2014/main" id="{00000000-0008-0000-0000-0000ED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50" name="Text Box 29">
          <a:extLst>
            <a:ext uri="{FF2B5EF4-FFF2-40B4-BE49-F238E27FC236}">
              <a16:creationId xmlns:a16="http://schemas.microsoft.com/office/drawing/2014/main" id="{00000000-0008-0000-0000-0000EE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51" name="Text Box 30">
          <a:extLst>
            <a:ext uri="{FF2B5EF4-FFF2-40B4-BE49-F238E27FC236}">
              <a16:creationId xmlns:a16="http://schemas.microsoft.com/office/drawing/2014/main" id="{00000000-0008-0000-0000-0000EF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52" name="Text Box 31">
          <a:extLst>
            <a:ext uri="{FF2B5EF4-FFF2-40B4-BE49-F238E27FC236}">
              <a16:creationId xmlns:a16="http://schemas.microsoft.com/office/drawing/2014/main" id="{00000000-0008-0000-0000-0000F0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53" name="Text Box 32">
          <a:extLst>
            <a:ext uri="{FF2B5EF4-FFF2-40B4-BE49-F238E27FC236}">
              <a16:creationId xmlns:a16="http://schemas.microsoft.com/office/drawing/2014/main" id="{00000000-0008-0000-0000-0000F1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54" name="Text Box 33">
          <a:extLst>
            <a:ext uri="{FF2B5EF4-FFF2-40B4-BE49-F238E27FC236}">
              <a16:creationId xmlns:a16="http://schemas.microsoft.com/office/drawing/2014/main" id="{00000000-0008-0000-0000-0000F2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55" name="Text Box 34">
          <a:extLst>
            <a:ext uri="{FF2B5EF4-FFF2-40B4-BE49-F238E27FC236}">
              <a16:creationId xmlns:a16="http://schemas.microsoft.com/office/drawing/2014/main" id="{00000000-0008-0000-0000-0000F3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56" name="Text Box 35">
          <a:extLst>
            <a:ext uri="{FF2B5EF4-FFF2-40B4-BE49-F238E27FC236}">
              <a16:creationId xmlns:a16="http://schemas.microsoft.com/office/drawing/2014/main" id="{00000000-0008-0000-0000-0000F4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57" name="Text Box 36">
          <a:extLst>
            <a:ext uri="{FF2B5EF4-FFF2-40B4-BE49-F238E27FC236}">
              <a16:creationId xmlns:a16="http://schemas.microsoft.com/office/drawing/2014/main" id="{00000000-0008-0000-0000-0000F5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58" name="Text Box 37">
          <a:extLst>
            <a:ext uri="{FF2B5EF4-FFF2-40B4-BE49-F238E27FC236}">
              <a16:creationId xmlns:a16="http://schemas.microsoft.com/office/drawing/2014/main" id="{00000000-0008-0000-0000-0000F6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59" name="Text Box 38">
          <a:extLst>
            <a:ext uri="{FF2B5EF4-FFF2-40B4-BE49-F238E27FC236}">
              <a16:creationId xmlns:a16="http://schemas.microsoft.com/office/drawing/2014/main" id="{00000000-0008-0000-0000-0000F7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60" name="Text Box 39">
          <a:extLst>
            <a:ext uri="{FF2B5EF4-FFF2-40B4-BE49-F238E27FC236}">
              <a16:creationId xmlns:a16="http://schemas.microsoft.com/office/drawing/2014/main" id="{00000000-0008-0000-0000-0000F8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497</xdr:row>
      <xdr:rowOff>3176</xdr:rowOff>
    </xdr:to>
    <xdr:sp macro="" textlink="">
      <xdr:nvSpPr>
        <xdr:cNvPr id="761" name="Text Box 40">
          <a:extLst>
            <a:ext uri="{FF2B5EF4-FFF2-40B4-BE49-F238E27FC236}">
              <a16:creationId xmlns:a16="http://schemas.microsoft.com/office/drawing/2014/main" id="{00000000-0008-0000-0000-0000F9020000}"/>
            </a:ext>
          </a:extLst>
        </xdr:cNvPr>
        <xdr:cNvSpPr txBox="1">
          <a:spLocks noChangeArrowheads="1"/>
        </xdr:cNvSpPr>
      </xdr:nvSpPr>
      <xdr:spPr bwMode="auto">
        <a:xfrm>
          <a:off x="4892040" y="46360080"/>
          <a:ext cx="76200" cy="391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62" name="Text Box 1">
          <a:extLst>
            <a:ext uri="{FF2B5EF4-FFF2-40B4-BE49-F238E27FC236}">
              <a16:creationId xmlns:a16="http://schemas.microsoft.com/office/drawing/2014/main" id="{00000000-0008-0000-0000-0000FA02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63" name="Text Box 2">
          <a:extLst>
            <a:ext uri="{FF2B5EF4-FFF2-40B4-BE49-F238E27FC236}">
              <a16:creationId xmlns:a16="http://schemas.microsoft.com/office/drawing/2014/main" id="{00000000-0008-0000-0000-0000FB02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64" name="Text Box 3">
          <a:extLst>
            <a:ext uri="{FF2B5EF4-FFF2-40B4-BE49-F238E27FC236}">
              <a16:creationId xmlns:a16="http://schemas.microsoft.com/office/drawing/2014/main" id="{00000000-0008-0000-0000-0000FC02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65" name="Text Box 4">
          <a:extLst>
            <a:ext uri="{FF2B5EF4-FFF2-40B4-BE49-F238E27FC236}">
              <a16:creationId xmlns:a16="http://schemas.microsoft.com/office/drawing/2014/main" id="{00000000-0008-0000-0000-0000FD02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66" name="Text Box 5">
          <a:extLst>
            <a:ext uri="{FF2B5EF4-FFF2-40B4-BE49-F238E27FC236}">
              <a16:creationId xmlns:a16="http://schemas.microsoft.com/office/drawing/2014/main" id="{00000000-0008-0000-0000-0000FE02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67" name="Text Box 6">
          <a:extLst>
            <a:ext uri="{FF2B5EF4-FFF2-40B4-BE49-F238E27FC236}">
              <a16:creationId xmlns:a16="http://schemas.microsoft.com/office/drawing/2014/main" id="{00000000-0008-0000-0000-0000FF02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68" name="Text Box 7">
          <a:extLst>
            <a:ext uri="{FF2B5EF4-FFF2-40B4-BE49-F238E27FC236}">
              <a16:creationId xmlns:a16="http://schemas.microsoft.com/office/drawing/2014/main" id="{00000000-0008-0000-0000-000000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69" name="Text Box 8">
          <a:extLst>
            <a:ext uri="{FF2B5EF4-FFF2-40B4-BE49-F238E27FC236}">
              <a16:creationId xmlns:a16="http://schemas.microsoft.com/office/drawing/2014/main" id="{00000000-0008-0000-0000-000001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70" name="Text Box 9">
          <a:extLst>
            <a:ext uri="{FF2B5EF4-FFF2-40B4-BE49-F238E27FC236}">
              <a16:creationId xmlns:a16="http://schemas.microsoft.com/office/drawing/2014/main" id="{00000000-0008-0000-0000-000002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71" name="Text Box 10">
          <a:extLst>
            <a:ext uri="{FF2B5EF4-FFF2-40B4-BE49-F238E27FC236}">
              <a16:creationId xmlns:a16="http://schemas.microsoft.com/office/drawing/2014/main" id="{00000000-0008-0000-0000-000003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72" name="Text Box 11">
          <a:extLst>
            <a:ext uri="{FF2B5EF4-FFF2-40B4-BE49-F238E27FC236}">
              <a16:creationId xmlns:a16="http://schemas.microsoft.com/office/drawing/2014/main" id="{00000000-0008-0000-0000-000004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73" name="Text Box 12">
          <a:extLst>
            <a:ext uri="{FF2B5EF4-FFF2-40B4-BE49-F238E27FC236}">
              <a16:creationId xmlns:a16="http://schemas.microsoft.com/office/drawing/2014/main" id="{00000000-0008-0000-0000-000005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74" name="Text Box 13">
          <a:extLst>
            <a:ext uri="{FF2B5EF4-FFF2-40B4-BE49-F238E27FC236}">
              <a16:creationId xmlns:a16="http://schemas.microsoft.com/office/drawing/2014/main" id="{00000000-0008-0000-0000-000006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75" name="Text Box 14">
          <a:extLst>
            <a:ext uri="{FF2B5EF4-FFF2-40B4-BE49-F238E27FC236}">
              <a16:creationId xmlns:a16="http://schemas.microsoft.com/office/drawing/2014/main" id="{00000000-0008-0000-0000-000007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76" name="Text Box 15">
          <a:extLst>
            <a:ext uri="{FF2B5EF4-FFF2-40B4-BE49-F238E27FC236}">
              <a16:creationId xmlns:a16="http://schemas.microsoft.com/office/drawing/2014/main" id="{00000000-0008-0000-0000-000008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77" name="Text Box 16">
          <a:extLst>
            <a:ext uri="{FF2B5EF4-FFF2-40B4-BE49-F238E27FC236}">
              <a16:creationId xmlns:a16="http://schemas.microsoft.com/office/drawing/2014/main" id="{00000000-0008-0000-0000-000009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78" name="Text Box 17">
          <a:extLst>
            <a:ext uri="{FF2B5EF4-FFF2-40B4-BE49-F238E27FC236}">
              <a16:creationId xmlns:a16="http://schemas.microsoft.com/office/drawing/2014/main" id="{00000000-0008-0000-0000-00000A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79" name="Text Box 18">
          <a:extLst>
            <a:ext uri="{FF2B5EF4-FFF2-40B4-BE49-F238E27FC236}">
              <a16:creationId xmlns:a16="http://schemas.microsoft.com/office/drawing/2014/main" id="{00000000-0008-0000-0000-00000B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80" name="Text Box 19">
          <a:extLst>
            <a:ext uri="{FF2B5EF4-FFF2-40B4-BE49-F238E27FC236}">
              <a16:creationId xmlns:a16="http://schemas.microsoft.com/office/drawing/2014/main" id="{00000000-0008-0000-0000-00000C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81" name="Text Box 20">
          <a:extLst>
            <a:ext uri="{FF2B5EF4-FFF2-40B4-BE49-F238E27FC236}">
              <a16:creationId xmlns:a16="http://schemas.microsoft.com/office/drawing/2014/main" id="{00000000-0008-0000-0000-00000D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82" name="Text Box 21">
          <a:extLst>
            <a:ext uri="{FF2B5EF4-FFF2-40B4-BE49-F238E27FC236}">
              <a16:creationId xmlns:a16="http://schemas.microsoft.com/office/drawing/2014/main" id="{00000000-0008-0000-0000-00000E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83" name="Text Box 22">
          <a:extLst>
            <a:ext uri="{FF2B5EF4-FFF2-40B4-BE49-F238E27FC236}">
              <a16:creationId xmlns:a16="http://schemas.microsoft.com/office/drawing/2014/main" id="{00000000-0008-0000-0000-00000F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84" name="Text Box 23">
          <a:extLst>
            <a:ext uri="{FF2B5EF4-FFF2-40B4-BE49-F238E27FC236}">
              <a16:creationId xmlns:a16="http://schemas.microsoft.com/office/drawing/2014/main" id="{00000000-0008-0000-0000-000010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85" name="Text Box 24">
          <a:extLst>
            <a:ext uri="{FF2B5EF4-FFF2-40B4-BE49-F238E27FC236}">
              <a16:creationId xmlns:a16="http://schemas.microsoft.com/office/drawing/2014/main" id="{00000000-0008-0000-0000-000011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86" name="Text Box 25">
          <a:extLst>
            <a:ext uri="{FF2B5EF4-FFF2-40B4-BE49-F238E27FC236}">
              <a16:creationId xmlns:a16="http://schemas.microsoft.com/office/drawing/2014/main" id="{00000000-0008-0000-0000-000012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87" name="Text Box 26">
          <a:extLst>
            <a:ext uri="{FF2B5EF4-FFF2-40B4-BE49-F238E27FC236}">
              <a16:creationId xmlns:a16="http://schemas.microsoft.com/office/drawing/2014/main" id="{00000000-0008-0000-0000-000013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88" name="Text Box 27">
          <a:extLst>
            <a:ext uri="{FF2B5EF4-FFF2-40B4-BE49-F238E27FC236}">
              <a16:creationId xmlns:a16="http://schemas.microsoft.com/office/drawing/2014/main" id="{00000000-0008-0000-0000-000014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89" name="Text Box 28">
          <a:extLst>
            <a:ext uri="{FF2B5EF4-FFF2-40B4-BE49-F238E27FC236}">
              <a16:creationId xmlns:a16="http://schemas.microsoft.com/office/drawing/2014/main" id="{00000000-0008-0000-0000-000015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90" name="Text Box 29">
          <a:extLst>
            <a:ext uri="{FF2B5EF4-FFF2-40B4-BE49-F238E27FC236}">
              <a16:creationId xmlns:a16="http://schemas.microsoft.com/office/drawing/2014/main" id="{00000000-0008-0000-0000-000016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91" name="Text Box 30">
          <a:extLst>
            <a:ext uri="{FF2B5EF4-FFF2-40B4-BE49-F238E27FC236}">
              <a16:creationId xmlns:a16="http://schemas.microsoft.com/office/drawing/2014/main" id="{00000000-0008-0000-0000-000017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92" name="Text Box 31">
          <a:extLst>
            <a:ext uri="{FF2B5EF4-FFF2-40B4-BE49-F238E27FC236}">
              <a16:creationId xmlns:a16="http://schemas.microsoft.com/office/drawing/2014/main" id="{00000000-0008-0000-0000-000018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93" name="Text Box 32">
          <a:extLst>
            <a:ext uri="{FF2B5EF4-FFF2-40B4-BE49-F238E27FC236}">
              <a16:creationId xmlns:a16="http://schemas.microsoft.com/office/drawing/2014/main" id="{00000000-0008-0000-0000-000019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94" name="Text Box 33">
          <a:extLst>
            <a:ext uri="{FF2B5EF4-FFF2-40B4-BE49-F238E27FC236}">
              <a16:creationId xmlns:a16="http://schemas.microsoft.com/office/drawing/2014/main" id="{00000000-0008-0000-0000-00001A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95" name="Text Box 34">
          <a:extLst>
            <a:ext uri="{FF2B5EF4-FFF2-40B4-BE49-F238E27FC236}">
              <a16:creationId xmlns:a16="http://schemas.microsoft.com/office/drawing/2014/main" id="{00000000-0008-0000-0000-00001B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96" name="Text Box 35">
          <a:extLst>
            <a:ext uri="{FF2B5EF4-FFF2-40B4-BE49-F238E27FC236}">
              <a16:creationId xmlns:a16="http://schemas.microsoft.com/office/drawing/2014/main" id="{00000000-0008-0000-0000-00001C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97" name="Text Box 36">
          <a:extLst>
            <a:ext uri="{FF2B5EF4-FFF2-40B4-BE49-F238E27FC236}">
              <a16:creationId xmlns:a16="http://schemas.microsoft.com/office/drawing/2014/main" id="{00000000-0008-0000-0000-00001D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98" name="Text Box 37">
          <a:extLst>
            <a:ext uri="{FF2B5EF4-FFF2-40B4-BE49-F238E27FC236}">
              <a16:creationId xmlns:a16="http://schemas.microsoft.com/office/drawing/2014/main" id="{00000000-0008-0000-0000-00001E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799" name="Text Box 38">
          <a:extLst>
            <a:ext uri="{FF2B5EF4-FFF2-40B4-BE49-F238E27FC236}">
              <a16:creationId xmlns:a16="http://schemas.microsoft.com/office/drawing/2014/main" id="{00000000-0008-0000-0000-00001F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800" name="Text Box 39">
          <a:extLst>
            <a:ext uri="{FF2B5EF4-FFF2-40B4-BE49-F238E27FC236}">
              <a16:creationId xmlns:a16="http://schemas.microsoft.com/office/drawing/2014/main" id="{00000000-0008-0000-0000-000020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82550</xdr:rowOff>
    </xdr:to>
    <xdr:sp macro="" textlink="">
      <xdr:nvSpPr>
        <xdr:cNvPr id="801" name="Text Box 40">
          <a:extLst>
            <a:ext uri="{FF2B5EF4-FFF2-40B4-BE49-F238E27FC236}">
              <a16:creationId xmlns:a16="http://schemas.microsoft.com/office/drawing/2014/main" id="{00000000-0008-0000-0000-000021030000}"/>
            </a:ext>
          </a:extLst>
        </xdr:cNvPr>
        <xdr:cNvSpPr txBox="1">
          <a:spLocks noChangeArrowheads="1"/>
        </xdr:cNvSpPr>
      </xdr:nvSpPr>
      <xdr:spPr bwMode="auto">
        <a:xfrm>
          <a:off x="4892040" y="46360080"/>
          <a:ext cx="76200" cy="3416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02" name="Text Box 1">
          <a:extLst>
            <a:ext uri="{FF2B5EF4-FFF2-40B4-BE49-F238E27FC236}">
              <a16:creationId xmlns:a16="http://schemas.microsoft.com/office/drawing/2014/main" id="{00000000-0008-0000-0000-000022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03" name="Text Box 2">
          <a:extLst>
            <a:ext uri="{FF2B5EF4-FFF2-40B4-BE49-F238E27FC236}">
              <a16:creationId xmlns:a16="http://schemas.microsoft.com/office/drawing/2014/main" id="{00000000-0008-0000-0000-000023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04" name="Text Box 3">
          <a:extLst>
            <a:ext uri="{FF2B5EF4-FFF2-40B4-BE49-F238E27FC236}">
              <a16:creationId xmlns:a16="http://schemas.microsoft.com/office/drawing/2014/main" id="{00000000-0008-0000-0000-000024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05" name="Text Box 4">
          <a:extLst>
            <a:ext uri="{FF2B5EF4-FFF2-40B4-BE49-F238E27FC236}">
              <a16:creationId xmlns:a16="http://schemas.microsoft.com/office/drawing/2014/main" id="{00000000-0008-0000-0000-000025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06" name="Text Box 5">
          <a:extLst>
            <a:ext uri="{FF2B5EF4-FFF2-40B4-BE49-F238E27FC236}">
              <a16:creationId xmlns:a16="http://schemas.microsoft.com/office/drawing/2014/main" id="{00000000-0008-0000-0000-000026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07" name="Text Box 6">
          <a:extLst>
            <a:ext uri="{FF2B5EF4-FFF2-40B4-BE49-F238E27FC236}">
              <a16:creationId xmlns:a16="http://schemas.microsoft.com/office/drawing/2014/main" id="{00000000-0008-0000-0000-000027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08" name="Text Box 7">
          <a:extLst>
            <a:ext uri="{FF2B5EF4-FFF2-40B4-BE49-F238E27FC236}">
              <a16:creationId xmlns:a16="http://schemas.microsoft.com/office/drawing/2014/main" id="{00000000-0008-0000-0000-000028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09" name="Text Box 8">
          <a:extLst>
            <a:ext uri="{FF2B5EF4-FFF2-40B4-BE49-F238E27FC236}">
              <a16:creationId xmlns:a16="http://schemas.microsoft.com/office/drawing/2014/main" id="{00000000-0008-0000-0000-000029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10" name="Text Box 9">
          <a:extLst>
            <a:ext uri="{FF2B5EF4-FFF2-40B4-BE49-F238E27FC236}">
              <a16:creationId xmlns:a16="http://schemas.microsoft.com/office/drawing/2014/main" id="{00000000-0008-0000-0000-00002A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11" name="Text Box 10">
          <a:extLst>
            <a:ext uri="{FF2B5EF4-FFF2-40B4-BE49-F238E27FC236}">
              <a16:creationId xmlns:a16="http://schemas.microsoft.com/office/drawing/2014/main" id="{00000000-0008-0000-0000-00002B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12" name="Text Box 11">
          <a:extLst>
            <a:ext uri="{FF2B5EF4-FFF2-40B4-BE49-F238E27FC236}">
              <a16:creationId xmlns:a16="http://schemas.microsoft.com/office/drawing/2014/main" id="{00000000-0008-0000-0000-00002C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13" name="Text Box 12">
          <a:extLst>
            <a:ext uri="{FF2B5EF4-FFF2-40B4-BE49-F238E27FC236}">
              <a16:creationId xmlns:a16="http://schemas.microsoft.com/office/drawing/2014/main" id="{00000000-0008-0000-0000-00002D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14" name="Text Box 13">
          <a:extLst>
            <a:ext uri="{FF2B5EF4-FFF2-40B4-BE49-F238E27FC236}">
              <a16:creationId xmlns:a16="http://schemas.microsoft.com/office/drawing/2014/main" id="{00000000-0008-0000-0000-00002E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15" name="Text Box 14">
          <a:extLst>
            <a:ext uri="{FF2B5EF4-FFF2-40B4-BE49-F238E27FC236}">
              <a16:creationId xmlns:a16="http://schemas.microsoft.com/office/drawing/2014/main" id="{00000000-0008-0000-0000-00002F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16" name="Text Box 15">
          <a:extLst>
            <a:ext uri="{FF2B5EF4-FFF2-40B4-BE49-F238E27FC236}">
              <a16:creationId xmlns:a16="http://schemas.microsoft.com/office/drawing/2014/main" id="{00000000-0008-0000-0000-000030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17" name="Text Box 16">
          <a:extLst>
            <a:ext uri="{FF2B5EF4-FFF2-40B4-BE49-F238E27FC236}">
              <a16:creationId xmlns:a16="http://schemas.microsoft.com/office/drawing/2014/main" id="{00000000-0008-0000-0000-000031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18" name="Text Box 17">
          <a:extLst>
            <a:ext uri="{FF2B5EF4-FFF2-40B4-BE49-F238E27FC236}">
              <a16:creationId xmlns:a16="http://schemas.microsoft.com/office/drawing/2014/main" id="{00000000-0008-0000-0000-000032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19" name="Text Box 18">
          <a:extLst>
            <a:ext uri="{FF2B5EF4-FFF2-40B4-BE49-F238E27FC236}">
              <a16:creationId xmlns:a16="http://schemas.microsoft.com/office/drawing/2014/main" id="{00000000-0008-0000-0000-000033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20" name="Text Box 19">
          <a:extLst>
            <a:ext uri="{FF2B5EF4-FFF2-40B4-BE49-F238E27FC236}">
              <a16:creationId xmlns:a16="http://schemas.microsoft.com/office/drawing/2014/main" id="{00000000-0008-0000-0000-000034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21" name="Text Box 20">
          <a:extLst>
            <a:ext uri="{FF2B5EF4-FFF2-40B4-BE49-F238E27FC236}">
              <a16:creationId xmlns:a16="http://schemas.microsoft.com/office/drawing/2014/main" id="{00000000-0008-0000-0000-000035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22" name="Text Box 21">
          <a:extLst>
            <a:ext uri="{FF2B5EF4-FFF2-40B4-BE49-F238E27FC236}">
              <a16:creationId xmlns:a16="http://schemas.microsoft.com/office/drawing/2014/main" id="{00000000-0008-0000-0000-000036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23" name="Text Box 22">
          <a:extLst>
            <a:ext uri="{FF2B5EF4-FFF2-40B4-BE49-F238E27FC236}">
              <a16:creationId xmlns:a16="http://schemas.microsoft.com/office/drawing/2014/main" id="{00000000-0008-0000-0000-000037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24" name="Text Box 23">
          <a:extLst>
            <a:ext uri="{FF2B5EF4-FFF2-40B4-BE49-F238E27FC236}">
              <a16:creationId xmlns:a16="http://schemas.microsoft.com/office/drawing/2014/main" id="{00000000-0008-0000-0000-000038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25" name="Text Box 24">
          <a:extLst>
            <a:ext uri="{FF2B5EF4-FFF2-40B4-BE49-F238E27FC236}">
              <a16:creationId xmlns:a16="http://schemas.microsoft.com/office/drawing/2014/main" id="{00000000-0008-0000-0000-000039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26" name="Text Box 25">
          <a:extLst>
            <a:ext uri="{FF2B5EF4-FFF2-40B4-BE49-F238E27FC236}">
              <a16:creationId xmlns:a16="http://schemas.microsoft.com/office/drawing/2014/main" id="{00000000-0008-0000-0000-00003A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27" name="Text Box 26">
          <a:extLst>
            <a:ext uri="{FF2B5EF4-FFF2-40B4-BE49-F238E27FC236}">
              <a16:creationId xmlns:a16="http://schemas.microsoft.com/office/drawing/2014/main" id="{00000000-0008-0000-0000-00003B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28" name="Text Box 27">
          <a:extLst>
            <a:ext uri="{FF2B5EF4-FFF2-40B4-BE49-F238E27FC236}">
              <a16:creationId xmlns:a16="http://schemas.microsoft.com/office/drawing/2014/main" id="{00000000-0008-0000-0000-00003C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29" name="Text Box 28">
          <a:extLst>
            <a:ext uri="{FF2B5EF4-FFF2-40B4-BE49-F238E27FC236}">
              <a16:creationId xmlns:a16="http://schemas.microsoft.com/office/drawing/2014/main" id="{00000000-0008-0000-0000-00003D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30" name="Text Box 29">
          <a:extLst>
            <a:ext uri="{FF2B5EF4-FFF2-40B4-BE49-F238E27FC236}">
              <a16:creationId xmlns:a16="http://schemas.microsoft.com/office/drawing/2014/main" id="{00000000-0008-0000-0000-00003E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31" name="Text Box 30">
          <a:extLst>
            <a:ext uri="{FF2B5EF4-FFF2-40B4-BE49-F238E27FC236}">
              <a16:creationId xmlns:a16="http://schemas.microsoft.com/office/drawing/2014/main" id="{00000000-0008-0000-0000-00003F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32" name="Text Box 31">
          <a:extLst>
            <a:ext uri="{FF2B5EF4-FFF2-40B4-BE49-F238E27FC236}">
              <a16:creationId xmlns:a16="http://schemas.microsoft.com/office/drawing/2014/main" id="{00000000-0008-0000-0000-000040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33" name="Text Box 32">
          <a:extLst>
            <a:ext uri="{FF2B5EF4-FFF2-40B4-BE49-F238E27FC236}">
              <a16:creationId xmlns:a16="http://schemas.microsoft.com/office/drawing/2014/main" id="{00000000-0008-0000-0000-000041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34" name="Text Box 33">
          <a:extLst>
            <a:ext uri="{FF2B5EF4-FFF2-40B4-BE49-F238E27FC236}">
              <a16:creationId xmlns:a16="http://schemas.microsoft.com/office/drawing/2014/main" id="{00000000-0008-0000-0000-000042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35" name="Text Box 34">
          <a:extLst>
            <a:ext uri="{FF2B5EF4-FFF2-40B4-BE49-F238E27FC236}">
              <a16:creationId xmlns:a16="http://schemas.microsoft.com/office/drawing/2014/main" id="{00000000-0008-0000-0000-000043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36" name="Text Box 35">
          <a:extLst>
            <a:ext uri="{FF2B5EF4-FFF2-40B4-BE49-F238E27FC236}">
              <a16:creationId xmlns:a16="http://schemas.microsoft.com/office/drawing/2014/main" id="{00000000-0008-0000-0000-000044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37" name="Text Box 36">
          <a:extLst>
            <a:ext uri="{FF2B5EF4-FFF2-40B4-BE49-F238E27FC236}">
              <a16:creationId xmlns:a16="http://schemas.microsoft.com/office/drawing/2014/main" id="{00000000-0008-0000-0000-000045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38" name="Text Box 37">
          <a:extLst>
            <a:ext uri="{FF2B5EF4-FFF2-40B4-BE49-F238E27FC236}">
              <a16:creationId xmlns:a16="http://schemas.microsoft.com/office/drawing/2014/main" id="{00000000-0008-0000-0000-000046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39" name="Text Box 38">
          <a:extLst>
            <a:ext uri="{FF2B5EF4-FFF2-40B4-BE49-F238E27FC236}">
              <a16:creationId xmlns:a16="http://schemas.microsoft.com/office/drawing/2014/main" id="{00000000-0008-0000-0000-000047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40" name="Text Box 39">
          <a:extLst>
            <a:ext uri="{FF2B5EF4-FFF2-40B4-BE49-F238E27FC236}">
              <a16:creationId xmlns:a16="http://schemas.microsoft.com/office/drawing/2014/main" id="{00000000-0008-0000-0000-000048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498</xdr:row>
      <xdr:rowOff>636</xdr:rowOff>
    </xdr:to>
    <xdr:sp macro="" textlink="">
      <xdr:nvSpPr>
        <xdr:cNvPr id="841" name="Text Box 40">
          <a:extLst>
            <a:ext uri="{FF2B5EF4-FFF2-40B4-BE49-F238E27FC236}">
              <a16:creationId xmlns:a16="http://schemas.microsoft.com/office/drawing/2014/main" id="{00000000-0008-0000-0000-000049030000}"/>
            </a:ext>
          </a:extLst>
        </xdr:cNvPr>
        <xdr:cNvSpPr txBox="1">
          <a:spLocks noChangeArrowheads="1"/>
        </xdr:cNvSpPr>
      </xdr:nvSpPr>
      <xdr:spPr bwMode="auto">
        <a:xfrm>
          <a:off x="4892040" y="46360080"/>
          <a:ext cx="76200" cy="5187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0</xdr:colOff>
      <xdr:row>494</xdr:row>
      <xdr:rowOff>0</xdr:rowOff>
    </xdr:from>
    <xdr:ext cx="76200" cy="495300"/>
    <xdr:sp macro="" textlink="">
      <xdr:nvSpPr>
        <xdr:cNvPr id="842" name="Text Box 1">
          <a:extLst>
            <a:ext uri="{FF2B5EF4-FFF2-40B4-BE49-F238E27FC236}">
              <a16:creationId xmlns:a16="http://schemas.microsoft.com/office/drawing/2014/main" id="{00000000-0008-0000-0000-00004A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43" name="Text Box 2">
          <a:extLst>
            <a:ext uri="{FF2B5EF4-FFF2-40B4-BE49-F238E27FC236}">
              <a16:creationId xmlns:a16="http://schemas.microsoft.com/office/drawing/2014/main" id="{00000000-0008-0000-0000-00004B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44" name="Text Box 3">
          <a:extLst>
            <a:ext uri="{FF2B5EF4-FFF2-40B4-BE49-F238E27FC236}">
              <a16:creationId xmlns:a16="http://schemas.microsoft.com/office/drawing/2014/main" id="{00000000-0008-0000-0000-00004C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45" name="Text Box 4">
          <a:extLst>
            <a:ext uri="{FF2B5EF4-FFF2-40B4-BE49-F238E27FC236}">
              <a16:creationId xmlns:a16="http://schemas.microsoft.com/office/drawing/2014/main" id="{00000000-0008-0000-0000-00004D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46" name="Text Box 5">
          <a:extLst>
            <a:ext uri="{FF2B5EF4-FFF2-40B4-BE49-F238E27FC236}">
              <a16:creationId xmlns:a16="http://schemas.microsoft.com/office/drawing/2014/main" id="{00000000-0008-0000-0000-00004E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47" name="Text Box 6">
          <a:extLst>
            <a:ext uri="{FF2B5EF4-FFF2-40B4-BE49-F238E27FC236}">
              <a16:creationId xmlns:a16="http://schemas.microsoft.com/office/drawing/2014/main" id="{00000000-0008-0000-0000-00004F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48" name="Text Box 7">
          <a:extLst>
            <a:ext uri="{FF2B5EF4-FFF2-40B4-BE49-F238E27FC236}">
              <a16:creationId xmlns:a16="http://schemas.microsoft.com/office/drawing/2014/main" id="{00000000-0008-0000-0000-000050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49" name="Text Box 8">
          <a:extLst>
            <a:ext uri="{FF2B5EF4-FFF2-40B4-BE49-F238E27FC236}">
              <a16:creationId xmlns:a16="http://schemas.microsoft.com/office/drawing/2014/main" id="{00000000-0008-0000-0000-000051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50" name="Text Box 9">
          <a:extLst>
            <a:ext uri="{FF2B5EF4-FFF2-40B4-BE49-F238E27FC236}">
              <a16:creationId xmlns:a16="http://schemas.microsoft.com/office/drawing/2014/main" id="{00000000-0008-0000-0000-000052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51" name="Text Box 10">
          <a:extLst>
            <a:ext uri="{FF2B5EF4-FFF2-40B4-BE49-F238E27FC236}">
              <a16:creationId xmlns:a16="http://schemas.microsoft.com/office/drawing/2014/main" id="{00000000-0008-0000-0000-000053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52" name="Text Box 11">
          <a:extLst>
            <a:ext uri="{FF2B5EF4-FFF2-40B4-BE49-F238E27FC236}">
              <a16:creationId xmlns:a16="http://schemas.microsoft.com/office/drawing/2014/main" id="{00000000-0008-0000-0000-000054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53" name="Text Box 12">
          <a:extLst>
            <a:ext uri="{FF2B5EF4-FFF2-40B4-BE49-F238E27FC236}">
              <a16:creationId xmlns:a16="http://schemas.microsoft.com/office/drawing/2014/main" id="{00000000-0008-0000-0000-000055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54" name="Text Box 13">
          <a:extLst>
            <a:ext uri="{FF2B5EF4-FFF2-40B4-BE49-F238E27FC236}">
              <a16:creationId xmlns:a16="http://schemas.microsoft.com/office/drawing/2014/main" id="{00000000-0008-0000-0000-000056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55" name="Text Box 14">
          <a:extLst>
            <a:ext uri="{FF2B5EF4-FFF2-40B4-BE49-F238E27FC236}">
              <a16:creationId xmlns:a16="http://schemas.microsoft.com/office/drawing/2014/main" id="{00000000-0008-0000-0000-000057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56" name="Text Box 15">
          <a:extLst>
            <a:ext uri="{FF2B5EF4-FFF2-40B4-BE49-F238E27FC236}">
              <a16:creationId xmlns:a16="http://schemas.microsoft.com/office/drawing/2014/main" id="{00000000-0008-0000-0000-000058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57" name="Text Box 16">
          <a:extLst>
            <a:ext uri="{FF2B5EF4-FFF2-40B4-BE49-F238E27FC236}">
              <a16:creationId xmlns:a16="http://schemas.microsoft.com/office/drawing/2014/main" id="{00000000-0008-0000-0000-000059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58" name="Text Box 17">
          <a:extLst>
            <a:ext uri="{FF2B5EF4-FFF2-40B4-BE49-F238E27FC236}">
              <a16:creationId xmlns:a16="http://schemas.microsoft.com/office/drawing/2014/main" id="{00000000-0008-0000-0000-00005A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59" name="Text Box 18">
          <a:extLst>
            <a:ext uri="{FF2B5EF4-FFF2-40B4-BE49-F238E27FC236}">
              <a16:creationId xmlns:a16="http://schemas.microsoft.com/office/drawing/2014/main" id="{00000000-0008-0000-0000-00005B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60" name="Text Box 19">
          <a:extLst>
            <a:ext uri="{FF2B5EF4-FFF2-40B4-BE49-F238E27FC236}">
              <a16:creationId xmlns:a16="http://schemas.microsoft.com/office/drawing/2014/main" id="{00000000-0008-0000-0000-00005C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61" name="Text Box 20">
          <a:extLst>
            <a:ext uri="{FF2B5EF4-FFF2-40B4-BE49-F238E27FC236}">
              <a16:creationId xmlns:a16="http://schemas.microsoft.com/office/drawing/2014/main" id="{00000000-0008-0000-0000-00005D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62" name="Text Box 21">
          <a:extLst>
            <a:ext uri="{FF2B5EF4-FFF2-40B4-BE49-F238E27FC236}">
              <a16:creationId xmlns:a16="http://schemas.microsoft.com/office/drawing/2014/main" id="{00000000-0008-0000-0000-00005E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63" name="Text Box 22">
          <a:extLst>
            <a:ext uri="{FF2B5EF4-FFF2-40B4-BE49-F238E27FC236}">
              <a16:creationId xmlns:a16="http://schemas.microsoft.com/office/drawing/2014/main" id="{00000000-0008-0000-0000-00005F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64" name="Text Box 23">
          <a:extLst>
            <a:ext uri="{FF2B5EF4-FFF2-40B4-BE49-F238E27FC236}">
              <a16:creationId xmlns:a16="http://schemas.microsoft.com/office/drawing/2014/main" id="{00000000-0008-0000-0000-000060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65" name="Text Box 24">
          <a:extLst>
            <a:ext uri="{FF2B5EF4-FFF2-40B4-BE49-F238E27FC236}">
              <a16:creationId xmlns:a16="http://schemas.microsoft.com/office/drawing/2014/main" id="{00000000-0008-0000-0000-000061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66" name="Text Box 25">
          <a:extLst>
            <a:ext uri="{FF2B5EF4-FFF2-40B4-BE49-F238E27FC236}">
              <a16:creationId xmlns:a16="http://schemas.microsoft.com/office/drawing/2014/main" id="{00000000-0008-0000-0000-000062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67" name="Text Box 26">
          <a:extLst>
            <a:ext uri="{FF2B5EF4-FFF2-40B4-BE49-F238E27FC236}">
              <a16:creationId xmlns:a16="http://schemas.microsoft.com/office/drawing/2014/main" id="{00000000-0008-0000-0000-000063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68" name="Text Box 27">
          <a:extLst>
            <a:ext uri="{FF2B5EF4-FFF2-40B4-BE49-F238E27FC236}">
              <a16:creationId xmlns:a16="http://schemas.microsoft.com/office/drawing/2014/main" id="{00000000-0008-0000-0000-000064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69" name="Text Box 28">
          <a:extLst>
            <a:ext uri="{FF2B5EF4-FFF2-40B4-BE49-F238E27FC236}">
              <a16:creationId xmlns:a16="http://schemas.microsoft.com/office/drawing/2014/main" id="{00000000-0008-0000-0000-000065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70" name="Text Box 29">
          <a:extLst>
            <a:ext uri="{FF2B5EF4-FFF2-40B4-BE49-F238E27FC236}">
              <a16:creationId xmlns:a16="http://schemas.microsoft.com/office/drawing/2014/main" id="{00000000-0008-0000-0000-000066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71" name="Text Box 30">
          <a:extLst>
            <a:ext uri="{FF2B5EF4-FFF2-40B4-BE49-F238E27FC236}">
              <a16:creationId xmlns:a16="http://schemas.microsoft.com/office/drawing/2014/main" id="{00000000-0008-0000-0000-000067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72" name="Text Box 31">
          <a:extLst>
            <a:ext uri="{FF2B5EF4-FFF2-40B4-BE49-F238E27FC236}">
              <a16:creationId xmlns:a16="http://schemas.microsoft.com/office/drawing/2014/main" id="{00000000-0008-0000-0000-000068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73" name="Text Box 32">
          <a:extLst>
            <a:ext uri="{FF2B5EF4-FFF2-40B4-BE49-F238E27FC236}">
              <a16:creationId xmlns:a16="http://schemas.microsoft.com/office/drawing/2014/main" id="{00000000-0008-0000-0000-000069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74" name="Text Box 33">
          <a:extLst>
            <a:ext uri="{FF2B5EF4-FFF2-40B4-BE49-F238E27FC236}">
              <a16:creationId xmlns:a16="http://schemas.microsoft.com/office/drawing/2014/main" id="{00000000-0008-0000-0000-00006A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75" name="Text Box 34">
          <a:extLst>
            <a:ext uri="{FF2B5EF4-FFF2-40B4-BE49-F238E27FC236}">
              <a16:creationId xmlns:a16="http://schemas.microsoft.com/office/drawing/2014/main" id="{00000000-0008-0000-0000-00006B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76" name="Text Box 35">
          <a:extLst>
            <a:ext uri="{FF2B5EF4-FFF2-40B4-BE49-F238E27FC236}">
              <a16:creationId xmlns:a16="http://schemas.microsoft.com/office/drawing/2014/main" id="{00000000-0008-0000-0000-00006C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77" name="Text Box 36">
          <a:extLst>
            <a:ext uri="{FF2B5EF4-FFF2-40B4-BE49-F238E27FC236}">
              <a16:creationId xmlns:a16="http://schemas.microsoft.com/office/drawing/2014/main" id="{00000000-0008-0000-0000-00006D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78" name="Text Box 37">
          <a:extLst>
            <a:ext uri="{FF2B5EF4-FFF2-40B4-BE49-F238E27FC236}">
              <a16:creationId xmlns:a16="http://schemas.microsoft.com/office/drawing/2014/main" id="{00000000-0008-0000-0000-00006E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79" name="Text Box 38">
          <a:extLst>
            <a:ext uri="{FF2B5EF4-FFF2-40B4-BE49-F238E27FC236}">
              <a16:creationId xmlns:a16="http://schemas.microsoft.com/office/drawing/2014/main" id="{00000000-0008-0000-0000-00006F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80" name="Text Box 39">
          <a:extLst>
            <a:ext uri="{FF2B5EF4-FFF2-40B4-BE49-F238E27FC236}">
              <a16:creationId xmlns:a16="http://schemas.microsoft.com/office/drawing/2014/main" id="{00000000-0008-0000-0000-000070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881" name="Text Box 40">
          <a:extLst>
            <a:ext uri="{FF2B5EF4-FFF2-40B4-BE49-F238E27FC236}">
              <a16:creationId xmlns:a16="http://schemas.microsoft.com/office/drawing/2014/main" id="{00000000-0008-0000-0000-000071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882" name="Text Box 1">
          <a:extLst>
            <a:ext uri="{FF2B5EF4-FFF2-40B4-BE49-F238E27FC236}">
              <a16:creationId xmlns:a16="http://schemas.microsoft.com/office/drawing/2014/main" id="{00000000-0008-0000-0000-000072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883" name="Text Box 2">
          <a:extLst>
            <a:ext uri="{FF2B5EF4-FFF2-40B4-BE49-F238E27FC236}">
              <a16:creationId xmlns:a16="http://schemas.microsoft.com/office/drawing/2014/main" id="{00000000-0008-0000-0000-000073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884" name="Text Box 3">
          <a:extLst>
            <a:ext uri="{FF2B5EF4-FFF2-40B4-BE49-F238E27FC236}">
              <a16:creationId xmlns:a16="http://schemas.microsoft.com/office/drawing/2014/main" id="{00000000-0008-0000-0000-000074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885" name="Text Box 4">
          <a:extLst>
            <a:ext uri="{FF2B5EF4-FFF2-40B4-BE49-F238E27FC236}">
              <a16:creationId xmlns:a16="http://schemas.microsoft.com/office/drawing/2014/main" id="{00000000-0008-0000-0000-000075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886" name="Text Box 5">
          <a:extLst>
            <a:ext uri="{FF2B5EF4-FFF2-40B4-BE49-F238E27FC236}">
              <a16:creationId xmlns:a16="http://schemas.microsoft.com/office/drawing/2014/main" id="{00000000-0008-0000-0000-000076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887" name="Text Box 6">
          <a:extLst>
            <a:ext uri="{FF2B5EF4-FFF2-40B4-BE49-F238E27FC236}">
              <a16:creationId xmlns:a16="http://schemas.microsoft.com/office/drawing/2014/main" id="{00000000-0008-0000-0000-000077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888" name="Text Box 7">
          <a:extLst>
            <a:ext uri="{FF2B5EF4-FFF2-40B4-BE49-F238E27FC236}">
              <a16:creationId xmlns:a16="http://schemas.microsoft.com/office/drawing/2014/main" id="{00000000-0008-0000-0000-000078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889" name="Text Box 8">
          <a:extLst>
            <a:ext uri="{FF2B5EF4-FFF2-40B4-BE49-F238E27FC236}">
              <a16:creationId xmlns:a16="http://schemas.microsoft.com/office/drawing/2014/main" id="{00000000-0008-0000-0000-000079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890" name="Text Box 9">
          <a:extLst>
            <a:ext uri="{FF2B5EF4-FFF2-40B4-BE49-F238E27FC236}">
              <a16:creationId xmlns:a16="http://schemas.microsoft.com/office/drawing/2014/main" id="{00000000-0008-0000-0000-00007A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891" name="Text Box 10">
          <a:extLst>
            <a:ext uri="{FF2B5EF4-FFF2-40B4-BE49-F238E27FC236}">
              <a16:creationId xmlns:a16="http://schemas.microsoft.com/office/drawing/2014/main" id="{00000000-0008-0000-0000-00007B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892" name="Text Box 11">
          <a:extLst>
            <a:ext uri="{FF2B5EF4-FFF2-40B4-BE49-F238E27FC236}">
              <a16:creationId xmlns:a16="http://schemas.microsoft.com/office/drawing/2014/main" id="{00000000-0008-0000-0000-00007C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893" name="Text Box 12">
          <a:extLst>
            <a:ext uri="{FF2B5EF4-FFF2-40B4-BE49-F238E27FC236}">
              <a16:creationId xmlns:a16="http://schemas.microsoft.com/office/drawing/2014/main" id="{00000000-0008-0000-0000-00007D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894" name="Text Box 13">
          <a:extLst>
            <a:ext uri="{FF2B5EF4-FFF2-40B4-BE49-F238E27FC236}">
              <a16:creationId xmlns:a16="http://schemas.microsoft.com/office/drawing/2014/main" id="{00000000-0008-0000-0000-00007E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895" name="Text Box 14">
          <a:extLst>
            <a:ext uri="{FF2B5EF4-FFF2-40B4-BE49-F238E27FC236}">
              <a16:creationId xmlns:a16="http://schemas.microsoft.com/office/drawing/2014/main" id="{00000000-0008-0000-0000-00007F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896" name="Text Box 15">
          <a:extLst>
            <a:ext uri="{FF2B5EF4-FFF2-40B4-BE49-F238E27FC236}">
              <a16:creationId xmlns:a16="http://schemas.microsoft.com/office/drawing/2014/main" id="{00000000-0008-0000-0000-000080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897" name="Text Box 16">
          <a:extLst>
            <a:ext uri="{FF2B5EF4-FFF2-40B4-BE49-F238E27FC236}">
              <a16:creationId xmlns:a16="http://schemas.microsoft.com/office/drawing/2014/main" id="{00000000-0008-0000-0000-000081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898" name="Text Box 17">
          <a:extLst>
            <a:ext uri="{FF2B5EF4-FFF2-40B4-BE49-F238E27FC236}">
              <a16:creationId xmlns:a16="http://schemas.microsoft.com/office/drawing/2014/main" id="{00000000-0008-0000-0000-000082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899" name="Text Box 18">
          <a:extLst>
            <a:ext uri="{FF2B5EF4-FFF2-40B4-BE49-F238E27FC236}">
              <a16:creationId xmlns:a16="http://schemas.microsoft.com/office/drawing/2014/main" id="{00000000-0008-0000-0000-000083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00" name="Text Box 19">
          <a:extLst>
            <a:ext uri="{FF2B5EF4-FFF2-40B4-BE49-F238E27FC236}">
              <a16:creationId xmlns:a16="http://schemas.microsoft.com/office/drawing/2014/main" id="{00000000-0008-0000-0000-000084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01" name="Text Box 20">
          <a:extLst>
            <a:ext uri="{FF2B5EF4-FFF2-40B4-BE49-F238E27FC236}">
              <a16:creationId xmlns:a16="http://schemas.microsoft.com/office/drawing/2014/main" id="{00000000-0008-0000-0000-000085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02" name="Text Box 21">
          <a:extLst>
            <a:ext uri="{FF2B5EF4-FFF2-40B4-BE49-F238E27FC236}">
              <a16:creationId xmlns:a16="http://schemas.microsoft.com/office/drawing/2014/main" id="{00000000-0008-0000-0000-000086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03" name="Text Box 22">
          <a:extLst>
            <a:ext uri="{FF2B5EF4-FFF2-40B4-BE49-F238E27FC236}">
              <a16:creationId xmlns:a16="http://schemas.microsoft.com/office/drawing/2014/main" id="{00000000-0008-0000-0000-000087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04" name="Text Box 23">
          <a:extLst>
            <a:ext uri="{FF2B5EF4-FFF2-40B4-BE49-F238E27FC236}">
              <a16:creationId xmlns:a16="http://schemas.microsoft.com/office/drawing/2014/main" id="{00000000-0008-0000-0000-000088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05" name="Text Box 24">
          <a:extLst>
            <a:ext uri="{FF2B5EF4-FFF2-40B4-BE49-F238E27FC236}">
              <a16:creationId xmlns:a16="http://schemas.microsoft.com/office/drawing/2014/main" id="{00000000-0008-0000-0000-000089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06" name="Text Box 25">
          <a:extLst>
            <a:ext uri="{FF2B5EF4-FFF2-40B4-BE49-F238E27FC236}">
              <a16:creationId xmlns:a16="http://schemas.microsoft.com/office/drawing/2014/main" id="{00000000-0008-0000-0000-00008A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07" name="Text Box 26">
          <a:extLst>
            <a:ext uri="{FF2B5EF4-FFF2-40B4-BE49-F238E27FC236}">
              <a16:creationId xmlns:a16="http://schemas.microsoft.com/office/drawing/2014/main" id="{00000000-0008-0000-0000-00008B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08" name="Text Box 27">
          <a:extLst>
            <a:ext uri="{FF2B5EF4-FFF2-40B4-BE49-F238E27FC236}">
              <a16:creationId xmlns:a16="http://schemas.microsoft.com/office/drawing/2014/main" id="{00000000-0008-0000-0000-00008C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09" name="Text Box 28">
          <a:extLst>
            <a:ext uri="{FF2B5EF4-FFF2-40B4-BE49-F238E27FC236}">
              <a16:creationId xmlns:a16="http://schemas.microsoft.com/office/drawing/2014/main" id="{00000000-0008-0000-0000-00008D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10" name="Text Box 29">
          <a:extLst>
            <a:ext uri="{FF2B5EF4-FFF2-40B4-BE49-F238E27FC236}">
              <a16:creationId xmlns:a16="http://schemas.microsoft.com/office/drawing/2014/main" id="{00000000-0008-0000-0000-00008E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11" name="Text Box 30">
          <a:extLst>
            <a:ext uri="{FF2B5EF4-FFF2-40B4-BE49-F238E27FC236}">
              <a16:creationId xmlns:a16="http://schemas.microsoft.com/office/drawing/2014/main" id="{00000000-0008-0000-0000-00008F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12" name="Text Box 31">
          <a:extLst>
            <a:ext uri="{FF2B5EF4-FFF2-40B4-BE49-F238E27FC236}">
              <a16:creationId xmlns:a16="http://schemas.microsoft.com/office/drawing/2014/main" id="{00000000-0008-0000-0000-000090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13" name="Text Box 32">
          <a:extLst>
            <a:ext uri="{FF2B5EF4-FFF2-40B4-BE49-F238E27FC236}">
              <a16:creationId xmlns:a16="http://schemas.microsoft.com/office/drawing/2014/main" id="{00000000-0008-0000-0000-000091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14" name="Text Box 33">
          <a:extLst>
            <a:ext uri="{FF2B5EF4-FFF2-40B4-BE49-F238E27FC236}">
              <a16:creationId xmlns:a16="http://schemas.microsoft.com/office/drawing/2014/main" id="{00000000-0008-0000-0000-000092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15" name="Text Box 34">
          <a:extLst>
            <a:ext uri="{FF2B5EF4-FFF2-40B4-BE49-F238E27FC236}">
              <a16:creationId xmlns:a16="http://schemas.microsoft.com/office/drawing/2014/main" id="{00000000-0008-0000-0000-000093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16" name="Text Box 35">
          <a:extLst>
            <a:ext uri="{FF2B5EF4-FFF2-40B4-BE49-F238E27FC236}">
              <a16:creationId xmlns:a16="http://schemas.microsoft.com/office/drawing/2014/main" id="{00000000-0008-0000-0000-000094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17" name="Text Box 36">
          <a:extLst>
            <a:ext uri="{FF2B5EF4-FFF2-40B4-BE49-F238E27FC236}">
              <a16:creationId xmlns:a16="http://schemas.microsoft.com/office/drawing/2014/main" id="{00000000-0008-0000-0000-000095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18" name="Text Box 37">
          <a:extLst>
            <a:ext uri="{FF2B5EF4-FFF2-40B4-BE49-F238E27FC236}">
              <a16:creationId xmlns:a16="http://schemas.microsoft.com/office/drawing/2014/main" id="{00000000-0008-0000-0000-000096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19" name="Text Box 38">
          <a:extLst>
            <a:ext uri="{FF2B5EF4-FFF2-40B4-BE49-F238E27FC236}">
              <a16:creationId xmlns:a16="http://schemas.microsoft.com/office/drawing/2014/main" id="{00000000-0008-0000-0000-000097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20" name="Text Box 39">
          <a:extLst>
            <a:ext uri="{FF2B5EF4-FFF2-40B4-BE49-F238E27FC236}">
              <a16:creationId xmlns:a16="http://schemas.microsoft.com/office/drawing/2014/main" id="{00000000-0008-0000-0000-000098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21" name="Text Box 40">
          <a:extLst>
            <a:ext uri="{FF2B5EF4-FFF2-40B4-BE49-F238E27FC236}">
              <a16:creationId xmlns:a16="http://schemas.microsoft.com/office/drawing/2014/main" id="{00000000-0008-0000-0000-000099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22" name="Text Box 1">
          <a:extLst>
            <a:ext uri="{FF2B5EF4-FFF2-40B4-BE49-F238E27FC236}">
              <a16:creationId xmlns:a16="http://schemas.microsoft.com/office/drawing/2014/main" id="{00000000-0008-0000-0000-00009A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23" name="Text Box 2">
          <a:extLst>
            <a:ext uri="{FF2B5EF4-FFF2-40B4-BE49-F238E27FC236}">
              <a16:creationId xmlns:a16="http://schemas.microsoft.com/office/drawing/2014/main" id="{00000000-0008-0000-0000-00009B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24" name="Text Box 3">
          <a:extLst>
            <a:ext uri="{FF2B5EF4-FFF2-40B4-BE49-F238E27FC236}">
              <a16:creationId xmlns:a16="http://schemas.microsoft.com/office/drawing/2014/main" id="{00000000-0008-0000-0000-00009C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25" name="Text Box 4">
          <a:extLst>
            <a:ext uri="{FF2B5EF4-FFF2-40B4-BE49-F238E27FC236}">
              <a16:creationId xmlns:a16="http://schemas.microsoft.com/office/drawing/2014/main" id="{00000000-0008-0000-0000-00009D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26" name="Text Box 5">
          <a:extLst>
            <a:ext uri="{FF2B5EF4-FFF2-40B4-BE49-F238E27FC236}">
              <a16:creationId xmlns:a16="http://schemas.microsoft.com/office/drawing/2014/main" id="{00000000-0008-0000-0000-00009E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27" name="Text Box 6">
          <a:extLst>
            <a:ext uri="{FF2B5EF4-FFF2-40B4-BE49-F238E27FC236}">
              <a16:creationId xmlns:a16="http://schemas.microsoft.com/office/drawing/2014/main" id="{00000000-0008-0000-0000-00009F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28" name="Text Box 7">
          <a:extLst>
            <a:ext uri="{FF2B5EF4-FFF2-40B4-BE49-F238E27FC236}">
              <a16:creationId xmlns:a16="http://schemas.microsoft.com/office/drawing/2014/main" id="{00000000-0008-0000-0000-0000A0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29" name="Text Box 8">
          <a:extLst>
            <a:ext uri="{FF2B5EF4-FFF2-40B4-BE49-F238E27FC236}">
              <a16:creationId xmlns:a16="http://schemas.microsoft.com/office/drawing/2014/main" id="{00000000-0008-0000-0000-0000A1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30" name="Text Box 9">
          <a:extLst>
            <a:ext uri="{FF2B5EF4-FFF2-40B4-BE49-F238E27FC236}">
              <a16:creationId xmlns:a16="http://schemas.microsoft.com/office/drawing/2014/main" id="{00000000-0008-0000-0000-0000A2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31" name="Text Box 10">
          <a:extLst>
            <a:ext uri="{FF2B5EF4-FFF2-40B4-BE49-F238E27FC236}">
              <a16:creationId xmlns:a16="http://schemas.microsoft.com/office/drawing/2014/main" id="{00000000-0008-0000-0000-0000A3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32" name="Text Box 11">
          <a:extLst>
            <a:ext uri="{FF2B5EF4-FFF2-40B4-BE49-F238E27FC236}">
              <a16:creationId xmlns:a16="http://schemas.microsoft.com/office/drawing/2014/main" id="{00000000-0008-0000-0000-0000A4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33" name="Text Box 12">
          <a:extLst>
            <a:ext uri="{FF2B5EF4-FFF2-40B4-BE49-F238E27FC236}">
              <a16:creationId xmlns:a16="http://schemas.microsoft.com/office/drawing/2014/main" id="{00000000-0008-0000-0000-0000A5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34" name="Text Box 13">
          <a:extLst>
            <a:ext uri="{FF2B5EF4-FFF2-40B4-BE49-F238E27FC236}">
              <a16:creationId xmlns:a16="http://schemas.microsoft.com/office/drawing/2014/main" id="{00000000-0008-0000-0000-0000A6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35" name="Text Box 14">
          <a:extLst>
            <a:ext uri="{FF2B5EF4-FFF2-40B4-BE49-F238E27FC236}">
              <a16:creationId xmlns:a16="http://schemas.microsoft.com/office/drawing/2014/main" id="{00000000-0008-0000-0000-0000A7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36" name="Text Box 15">
          <a:extLst>
            <a:ext uri="{FF2B5EF4-FFF2-40B4-BE49-F238E27FC236}">
              <a16:creationId xmlns:a16="http://schemas.microsoft.com/office/drawing/2014/main" id="{00000000-0008-0000-0000-0000A8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37" name="Text Box 16">
          <a:extLst>
            <a:ext uri="{FF2B5EF4-FFF2-40B4-BE49-F238E27FC236}">
              <a16:creationId xmlns:a16="http://schemas.microsoft.com/office/drawing/2014/main" id="{00000000-0008-0000-0000-0000A9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38" name="Text Box 17">
          <a:extLst>
            <a:ext uri="{FF2B5EF4-FFF2-40B4-BE49-F238E27FC236}">
              <a16:creationId xmlns:a16="http://schemas.microsoft.com/office/drawing/2014/main" id="{00000000-0008-0000-0000-0000AA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39" name="Text Box 18">
          <a:extLst>
            <a:ext uri="{FF2B5EF4-FFF2-40B4-BE49-F238E27FC236}">
              <a16:creationId xmlns:a16="http://schemas.microsoft.com/office/drawing/2014/main" id="{00000000-0008-0000-0000-0000AB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40" name="Text Box 19">
          <a:extLst>
            <a:ext uri="{FF2B5EF4-FFF2-40B4-BE49-F238E27FC236}">
              <a16:creationId xmlns:a16="http://schemas.microsoft.com/office/drawing/2014/main" id="{00000000-0008-0000-0000-0000AC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41" name="Text Box 20">
          <a:extLst>
            <a:ext uri="{FF2B5EF4-FFF2-40B4-BE49-F238E27FC236}">
              <a16:creationId xmlns:a16="http://schemas.microsoft.com/office/drawing/2014/main" id="{00000000-0008-0000-0000-0000AD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42" name="Text Box 21">
          <a:extLst>
            <a:ext uri="{FF2B5EF4-FFF2-40B4-BE49-F238E27FC236}">
              <a16:creationId xmlns:a16="http://schemas.microsoft.com/office/drawing/2014/main" id="{00000000-0008-0000-0000-0000AE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43" name="Text Box 22">
          <a:extLst>
            <a:ext uri="{FF2B5EF4-FFF2-40B4-BE49-F238E27FC236}">
              <a16:creationId xmlns:a16="http://schemas.microsoft.com/office/drawing/2014/main" id="{00000000-0008-0000-0000-0000AF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44" name="Text Box 23">
          <a:extLst>
            <a:ext uri="{FF2B5EF4-FFF2-40B4-BE49-F238E27FC236}">
              <a16:creationId xmlns:a16="http://schemas.microsoft.com/office/drawing/2014/main" id="{00000000-0008-0000-0000-0000B0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45" name="Text Box 24">
          <a:extLst>
            <a:ext uri="{FF2B5EF4-FFF2-40B4-BE49-F238E27FC236}">
              <a16:creationId xmlns:a16="http://schemas.microsoft.com/office/drawing/2014/main" id="{00000000-0008-0000-0000-0000B1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46" name="Text Box 25">
          <a:extLst>
            <a:ext uri="{FF2B5EF4-FFF2-40B4-BE49-F238E27FC236}">
              <a16:creationId xmlns:a16="http://schemas.microsoft.com/office/drawing/2014/main" id="{00000000-0008-0000-0000-0000B2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47" name="Text Box 26">
          <a:extLst>
            <a:ext uri="{FF2B5EF4-FFF2-40B4-BE49-F238E27FC236}">
              <a16:creationId xmlns:a16="http://schemas.microsoft.com/office/drawing/2014/main" id="{00000000-0008-0000-0000-0000B3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48" name="Text Box 27">
          <a:extLst>
            <a:ext uri="{FF2B5EF4-FFF2-40B4-BE49-F238E27FC236}">
              <a16:creationId xmlns:a16="http://schemas.microsoft.com/office/drawing/2014/main" id="{00000000-0008-0000-0000-0000B4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49" name="Text Box 28">
          <a:extLst>
            <a:ext uri="{FF2B5EF4-FFF2-40B4-BE49-F238E27FC236}">
              <a16:creationId xmlns:a16="http://schemas.microsoft.com/office/drawing/2014/main" id="{00000000-0008-0000-0000-0000B5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50" name="Text Box 29">
          <a:extLst>
            <a:ext uri="{FF2B5EF4-FFF2-40B4-BE49-F238E27FC236}">
              <a16:creationId xmlns:a16="http://schemas.microsoft.com/office/drawing/2014/main" id="{00000000-0008-0000-0000-0000B6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51" name="Text Box 30">
          <a:extLst>
            <a:ext uri="{FF2B5EF4-FFF2-40B4-BE49-F238E27FC236}">
              <a16:creationId xmlns:a16="http://schemas.microsoft.com/office/drawing/2014/main" id="{00000000-0008-0000-0000-0000B7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52" name="Text Box 31">
          <a:extLst>
            <a:ext uri="{FF2B5EF4-FFF2-40B4-BE49-F238E27FC236}">
              <a16:creationId xmlns:a16="http://schemas.microsoft.com/office/drawing/2014/main" id="{00000000-0008-0000-0000-0000B8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53" name="Text Box 32">
          <a:extLst>
            <a:ext uri="{FF2B5EF4-FFF2-40B4-BE49-F238E27FC236}">
              <a16:creationId xmlns:a16="http://schemas.microsoft.com/office/drawing/2014/main" id="{00000000-0008-0000-0000-0000B9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54" name="Text Box 33">
          <a:extLst>
            <a:ext uri="{FF2B5EF4-FFF2-40B4-BE49-F238E27FC236}">
              <a16:creationId xmlns:a16="http://schemas.microsoft.com/office/drawing/2014/main" id="{00000000-0008-0000-0000-0000BA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55" name="Text Box 34">
          <a:extLst>
            <a:ext uri="{FF2B5EF4-FFF2-40B4-BE49-F238E27FC236}">
              <a16:creationId xmlns:a16="http://schemas.microsoft.com/office/drawing/2014/main" id="{00000000-0008-0000-0000-0000BB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56" name="Text Box 35">
          <a:extLst>
            <a:ext uri="{FF2B5EF4-FFF2-40B4-BE49-F238E27FC236}">
              <a16:creationId xmlns:a16="http://schemas.microsoft.com/office/drawing/2014/main" id="{00000000-0008-0000-0000-0000BC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57" name="Text Box 36">
          <a:extLst>
            <a:ext uri="{FF2B5EF4-FFF2-40B4-BE49-F238E27FC236}">
              <a16:creationId xmlns:a16="http://schemas.microsoft.com/office/drawing/2014/main" id="{00000000-0008-0000-0000-0000BD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58" name="Text Box 37">
          <a:extLst>
            <a:ext uri="{FF2B5EF4-FFF2-40B4-BE49-F238E27FC236}">
              <a16:creationId xmlns:a16="http://schemas.microsoft.com/office/drawing/2014/main" id="{00000000-0008-0000-0000-0000BE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59" name="Text Box 38">
          <a:extLst>
            <a:ext uri="{FF2B5EF4-FFF2-40B4-BE49-F238E27FC236}">
              <a16:creationId xmlns:a16="http://schemas.microsoft.com/office/drawing/2014/main" id="{00000000-0008-0000-0000-0000BF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60" name="Text Box 39">
          <a:extLst>
            <a:ext uri="{FF2B5EF4-FFF2-40B4-BE49-F238E27FC236}">
              <a16:creationId xmlns:a16="http://schemas.microsoft.com/office/drawing/2014/main" id="{00000000-0008-0000-0000-0000C0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961" name="Text Box 40">
          <a:extLst>
            <a:ext uri="{FF2B5EF4-FFF2-40B4-BE49-F238E27FC236}">
              <a16:creationId xmlns:a16="http://schemas.microsoft.com/office/drawing/2014/main" id="{00000000-0008-0000-0000-0000C1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62" name="Text Box 1">
          <a:extLst>
            <a:ext uri="{FF2B5EF4-FFF2-40B4-BE49-F238E27FC236}">
              <a16:creationId xmlns:a16="http://schemas.microsoft.com/office/drawing/2014/main" id="{00000000-0008-0000-0000-0000C2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63" name="Text Box 2">
          <a:extLst>
            <a:ext uri="{FF2B5EF4-FFF2-40B4-BE49-F238E27FC236}">
              <a16:creationId xmlns:a16="http://schemas.microsoft.com/office/drawing/2014/main" id="{00000000-0008-0000-0000-0000C3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64" name="Text Box 3">
          <a:extLst>
            <a:ext uri="{FF2B5EF4-FFF2-40B4-BE49-F238E27FC236}">
              <a16:creationId xmlns:a16="http://schemas.microsoft.com/office/drawing/2014/main" id="{00000000-0008-0000-0000-0000C4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65" name="Text Box 4">
          <a:extLst>
            <a:ext uri="{FF2B5EF4-FFF2-40B4-BE49-F238E27FC236}">
              <a16:creationId xmlns:a16="http://schemas.microsoft.com/office/drawing/2014/main" id="{00000000-0008-0000-0000-0000C5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66" name="Text Box 5">
          <a:extLst>
            <a:ext uri="{FF2B5EF4-FFF2-40B4-BE49-F238E27FC236}">
              <a16:creationId xmlns:a16="http://schemas.microsoft.com/office/drawing/2014/main" id="{00000000-0008-0000-0000-0000C6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67" name="Text Box 6">
          <a:extLst>
            <a:ext uri="{FF2B5EF4-FFF2-40B4-BE49-F238E27FC236}">
              <a16:creationId xmlns:a16="http://schemas.microsoft.com/office/drawing/2014/main" id="{00000000-0008-0000-0000-0000C7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68" name="Text Box 7">
          <a:extLst>
            <a:ext uri="{FF2B5EF4-FFF2-40B4-BE49-F238E27FC236}">
              <a16:creationId xmlns:a16="http://schemas.microsoft.com/office/drawing/2014/main" id="{00000000-0008-0000-0000-0000C8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69" name="Text Box 8">
          <a:extLst>
            <a:ext uri="{FF2B5EF4-FFF2-40B4-BE49-F238E27FC236}">
              <a16:creationId xmlns:a16="http://schemas.microsoft.com/office/drawing/2014/main" id="{00000000-0008-0000-0000-0000C9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70" name="Text Box 9">
          <a:extLst>
            <a:ext uri="{FF2B5EF4-FFF2-40B4-BE49-F238E27FC236}">
              <a16:creationId xmlns:a16="http://schemas.microsoft.com/office/drawing/2014/main" id="{00000000-0008-0000-0000-0000CA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71" name="Text Box 10">
          <a:extLst>
            <a:ext uri="{FF2B5EF4-FFF2-40B4-BE49-F238E27FC236}">
              <a16:creationId xmlns:a16="http://schemas.microsoft.com/office/drawing/2014/main" id="{00000000-0008-0000-0000-0000CB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72" name="Text Box 11">
          <a:extLst>
            <a:ext uri="{FF2B5EF4-FFF2-40B4-BE49-F238E27FC236}">
              <a16:creationId xmlns:a16="http://schemas.microsoft.com/office/drawing/2014/main" id="{00000000-0008-0000-0000-0000CC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73" name="Text Box 12">
          <a:extLst>
            <a:ext uri="{FF2B5EF4-FFF2-40B4-BE49-F238E27FC236}">
              <a16:creationId xmlns:a16="http://schemas.microsoft.com/office/drawing/2014/main" id="{00000000-0008-0000-0000-0000CD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74" name="Text Box 13">
          <a:extLst>
            <a:ext uri="{FF2B5EF4-FFF2-40B4-BE49-F238E27FC236}">
              <a16:creationId xmlns:a16="http://schemas.microsoft.com/office/drawing/2014/main" id="{00000000-0008-0000-0000-0000CE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75" name="Text Box 14">
          <a:extLst>
            <a:ext uri="{FF2B5EF4-FFF2-40B4-BE49-F238E27FC236}">
              <a16:creationId xmlns:a16="http://schemas.microsoft.com/office/drawing/2014/main" id="{00000000-0008-0000-0000-0000CF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76" name="Text Box 15">
          <a:extLst>
            <a:ext uri="{FF2B5EF4-FFF2-40B4-BE49-F238E27FC236}">
              <a16:creationId xmlns:a16="http://schemas.microsoft.com/office/drawing/2014/main" id="{00000000-0008-0000-0000-0000D0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77" name="Text Box 16">
          <a:extLst>
            <a:ext uri="{FF2B5EF4-FFF2-40B4-BE49-F238E27FC236}">
              <a16:creationId xmlns:a16="http://schemas.microsoft.com/office/drawing/2014/main" id="{00000000-0008-0000-0000-0000D1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78" name="Text Box 17">
          <a:extLst>
            <a:ext uri="{FF2B5EF4-FFF2-40B4-BE49-F238E27FC236}">
              <a16:creationId xmlns:a16="http://schemas.microsoft.com/office/drawing/2014/main" id="{00000000-0008-0000-0000-0000D2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79" name="Text Box 18">
          <a:extLst>
            <a:ext uri="{FF2B5EF4-FFF2-40B4-BE49-F238E27FC236}">
              <a16:creationId xmlns:a16="http://schemas.microsoft.com/office/drawing/2014/main" id="{00000000-0008-0000-0000-0000D3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80" name="Text Box 19">
          <a:extLst>
            <a:ext uri="{FF2B5EF4-FFF2-40B4-BE49-F238E27FC236}">
              <a16:creationId xmlns:a16="http://schemas.microsoft.com/office/drawing/2014/main" id="{00000000-0008-0000-0000-0000D4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81" name="Text Box 20">
          <a:extLst>
            <a:ext uri="{FF2B5EF4-FFF2-40B4-BE49-F238E27FC236}">
              <a16:creationId xmlns:a16="http://schemas.microsoft.com/office/drawing/2014/main" id="{00000000-0008-0000-0000-0000D5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82" name="Text Box 21">
          <a:extLst>
            <a:ext uri="{FF2B5EF4-FFF2-40B4-BE49-F238E27FC236}">
              <a16:creationId xmlns:a16="http://schemas.microsoft.com/office/drawing/2014/main" id="{00000000-0008-0000-0000-0000D6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83" name="Text Box 22">
          <a:extLst>
            <a:ext uri="{FF2B5EF4-FFF2-40B4-BE49-F238E27FC236}">
              <a16:creationId xmlns:a16="http://schemas.microsoft.com/office/drawing/2014/main" id="{00000000-0008-0000-0000-0000D7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84" name="Text Box 23">
          <a:extLst>
            <a:ext uri="{FF2B5EF4-FFF2-40B4-BE49-F238E27FC236}">
              <a16:creationId xmlns:a16="http://schemas.microsoft.com/office/drawing/2014/main" id="{00000000-0008-0000-0000-0000D8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85" name="Text Box 24">
          <a:extLst>
            <a:ext uri="{FF2B5EF4-FFF2-40B4-BE49-F238E27FC236}">
              <a16:creationId xmlns:a16="http://schemas.microsoft.com/office/drawing/2014/main" id="{00000000-0008-0000-0000-0000D9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86" name="Text Box 25">
          <a:extLst>
            <a:ext uri="{FF2B5EF4-FFF2-40B4-BE49-F238E27FC236}">
              <a16:creationId xmlns:a16="http://schemas.microsoft.com/office/drawing/2014/main" id="{00000000-0008-0000-0000-0000DA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87" name="Text Box 26">
          <a:extLst>
            <a:ext uri="{FF2B5EF4-FFF2-40B4-BE49-F238E27FC236}">
              <a16:creationId xmlns:a16="http://schemas.microsoft.com/office/drawing/2014/main" id="{00000000-0008-0000-0000-0000DB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88" name="Text Box 27">
          <a:extLst>
            <a:ext uri="{FF2B5EF4-FFF2-40B4-BE49-F238E27FC236}">
              <a16:creationId xmlns:a16="http://schemas.microsoft.com/office/drawing/2014/main" id="{00000000-0008-0000-0000-0000DC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89" name="Text Box 28">
          <a:extLst>
            <a:ext uri="{FF2B5EF4-FFF2-40B4-BE49-F238E27FC236}">
              <a16:creationId xmlns:a16="http://schemas.microsoft.com/office/drawing/2014/main" id="{00000000-0008-0000-0000-0000DD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90" name="Text Box 29">
          <a:extLst>
            <a:ext uri="{FF2B5EF4-FFF2-40B4-BE49-F238E27FC236}">
              <a16:creationId xmlns:a16="http://schemas.microsoft.com/office/drawing/2014/main" id="{00000000-0008-0000-0000-0000DE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91" name="Text Box 30">
          <a:extLst>
            <a:ext uri="{FF2B5EF4-FFF2-40B4-BE49-F238E27FC236}">
              <a16:creationId xmlns:a16="http://schemas.microsoft.com/office/drawing/2014/main" id="{00000000-0008-0000-0000-0000DF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92" name="Text Box 31">
          <a:extLst>
            <a:ext uri="{FF2B5EF4-FFF2-40B4-BE49-F238E27FC236}">
              <a16:creationId xmlns:a16="http://schemas.microsoft.com/office/drawing/2014/main" id="{00000000-0008-0000-0000-0000E0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93" name="Text Box 32">
          <a:extLst>
            <a:ext uri="{FF2B5EF4-FFF2-40B4-BE49-F238E27FC236}">
              <a16:creationId xmlns:a16="http://schemas.microsoft.com/office/drawing/2014/main" id="{00000000-0008-0000-0000-0000E1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94" name="Text Box 33">
          <a:extLst>
            <a:ext uri="{FF2B5EF4-FFF2-40B4-BE49-F238E27FC236}">
              <a16:creationId xmlns:a16="http://schemas.microsoft.com/office/drawing/2014/main" id="{00000000-0008-0000-0000-0000E2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95" name="Text Box 34">
          <a:extLst>
            <a:ext uri="{FF2B5EF4-FFF2-40B4-BE49-F238E27FC236}">
              <a16:creationId xmlns:a16="http://schemas.microsoft.com/office/drawing/2014/main" id="{00000000-0008-0000-0000-0000E3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96" name="Text Box 35">
          <a:extLst>
            <a:ext uri="{FF2B5EF4-FFF2-40B4-BE49-F238E27FC236}">
              <a16:creationId xmlns:a16="http://schemas.microsoft.com/office/drawing/2014/main" id="{00000000-0008-0000-0000-0000E4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97" name="Text Box 36">
          <a:extLst>
            <a:ext uri="{FF2B5EF4-FFF2-40B4-BE49-F238E27FC236}">
              <a16:creationId xmlns:a16="http://schemas.microsoft.com/office/drawing/2014/main" id="{00000000-0008-0000-0000-0000E5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98" name="Text Box 37">
          <a:extLst>
            <a:ext uri="{FF2B5EF4-FFF2-40B4-BE49-F238E27FC236}">
              <a16:creationId xmlns:a16="http://schemas.microsoft.com/office/drawing/2014/main" id="{00000000-0008-0000-0000-0000E6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999" name="Text Box 38">
          <a:extLst>
            <a:ext uri="{FF2B5EF4-FFF2-40B4-BE49-F238E27FC236}">
              <a16:creationId xmlns:a16="http://schemas.microsoft.com/office/drawing/2014/main" id="{00000000-0008-0000-0000-0000E7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000" name="Text Box 39">
          <a:extLst>
            <a:ext uri="{FF2B5EF4-FFF2-40B4-BE49-F238E27FC236}">
              <a16:creationId xmlns:a16="http://schemas.microsoft.com/office/drawing/2014/main" id="{00000000-0008-0000-0000-0000E8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001" name="Text Box 40">
          <a:extLst>
            <a:ext uri="{FF2B5EF4-FFF2-40B4-BE49-F238E27FC236}">
              <a16:creationId xmlns:a16="http://schemas.microsoft.com/office/drawing/2014/main" id="{00000000-0008-0000-0000-0000E903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02" name="Text Box 1">
          <a:extLst>
            <a:ext uri="{FF2B5EF4-FFF2-40B4-BE49-F238E27FC236}">
              <a16:creationId xmlns:a16="http://schemas.microsoft.com/office/drawing/2014/main" id="{00000000-0008-0000-0000-0000EA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03" name="Text Box 2">
          <a:extLst>
            <a:ext uri="{FF2B5EF4-FFF2-40B4-BE49-F238E27FC236}">
              <a16:creationId xmlns:a16="http://schemas.microsoft.com/office/drawing/2014/main" id="{00000000-0008-0000-0000-0000EB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04" name="Text Box 3">
          <a:extLst>
            <a:ext uri="{FF2B5EF4-FFF2-40B4-BE49-F238E27FC236}">
              <a16:creationId xmlns:a16="http://schemas.microsoft.com/office/drawing/2014/main" id="{00000000-0008-0000-0000-0000EC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05" name="Text Box 4">
          <a:extLst>
            <a:ext uri="{FF2B5EF4-FFF2-40B4-BE49-F238E27FC236}">
              <a16:creationId xmlns:a16="http://schemas.microsoft.com/office/drawing/2014/main" id="{00000000-0008-0000-0000-0000ED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06" name="Text Box 5">
          <a:extLst>
            <a:ext uri="{FF2B5EF4-FFF2-40B4-BE49-F238E27FC236}">
              <a16:creationId xmlns:a16="http://schemas.microsoft.com/office/drawing/2014/main" id="{00000000-0008-0000-0000-0000EE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07" name="Text Box 6">
          <a:extLst>
            <a:ext uri="{FF2B5EF4-FFF2-40B4-BE49-F238E27FC236}">
              <a16:creationId xmlns:a16="http://schemas.microsoft.com/office/drawing/2014/main" id="{00000000-0008-0000-0000-0000EF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08" name="Text Box 7">
          <a:extLst>
            <a:ext uri="{FF2B5EF4-FFF2-40B4-BE49-F238E27FC236}">
              <a16:creationId xmlns:a16="http://schemas.microsoft.com/office/drawing/2014/main" id="{00000000-0008-0000-0000-0000F0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09" name="Text Box 8">
          <a:extLst>
            <a:ext uri="{FF2B5EF4-FFF2-40B4-BE49-F238E27FC236}">
              <a16:creationId xmlns:a16="http://schemas.microsoft.com/office/drawing/2014/main" id="{00000000-0008-0000-0000-0000F1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10" name="Text Box 9">
          <a:extLst>
            <a:ext uri="{FF2B5EF4-FFF2-40B4-BE49-F238E27FC236}">
              <a16:creationId xmlns:a16="http://schemas.microsoft.com/office/drawing/2014/main" id="{00000000-0008-0000-0000-0000F2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11" name="Text Box 10">
          <a:extLst>
            <a:ext uri="{FF2B5EF4-FFF2-40B4-BE49-F238E27FC236}">
              <a16:creationId xmlns:a16="http://schemas.microsoft.com/office/drawing/2014/main" id="{00000000-0008-0000-0000-0000F3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12" name="Text Box 11">
          <a:extLst>
            <a:ext uri="{FF2B5EF4-FFF2-40B4-BE49-F238E27FC236}">
              <a16:creationId xmlns:a16="http://schemas.microsoft.com/office/drawing/2014/main" id="{00000000-0008-0000-0000-0000F4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13" name="Text Box 12">
          <a:extLst>
            <a:ext uri="{FF2B5EF4-FFF2-40B4-BE49-F238E27FC236}">
              <a16:creationId xmlns:a16="http://schemas.microsoft.com/office/drawing/2014/main" id="{00000000-0008-0000-0000-0000F5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14" name="Text Box 13">
          <a:extLst>
            <a:ext uri="{FF2B5EF4-FFF2-40B4-BE49-F238E27FC236}">
              <a16:creationId xmlns:a16="http://schemas.microsoft.com/office/drawing/2014/main" id="{00000000-0008-0000-0000-0000F6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15" name="Text Box 14">
          <a:extLst>
            <a:ext uri="{FF2B5EF4-FFF2-40B4-BE49-F238E27FC236}">
              <a16:creationId xmlns:a16="http://schemas.microsoft.com/office/drawing/2014/main" id="{00000000-0008-0000-0000-0000F7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16" name="Text Box 15">
          <a:extLst>
            <a:ext uri="{FF2B5EF4-FFF2-40B4-BE49-F238E27FC236}">
              <a16:creationId xmlns:a16="http://schemas.microsoft.com/office/drawing/2014/main" id="{00000000-0008-0000-0000-0000F8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17" name="Text Box 16">
          <a:extLst>
            <a:ext uri="{FF2B5EF4-FFF2-40B4-BE49-F238E27FC236}">
              <a16:creationId xmlns:a16="http://schemas.microsoft.com/office/drawing/2014/main" id="{00000000-0008-0000-0000-0000F9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18" name="Text Box 17">
          <a:extLst>
            <a:ext uri="{FF2B5EF4-FFF2-40B4-BE49-F238E27FC236}">
              <a16:creationId xmlns:a16="http://schemas.microsoft.com/office/drawing/2014/main" id="{00000000-0008-0000-0000-0000FA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19" name="Text Box 18">
          <a:extLst>
            <a:ext uri="{FF2B5EF4-FFF2-40B4-BE49-F238E27FC236}">
              <a16:creationId xmlns:a16="http://schemas.microsoft.com/office/drawing/2014/main" id="{00000000-0008-0000-0000-0000FB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20" name="Text Box 19">
          <a:extLst>
            <a:ext uri="{FF2B5EF4-FFF2-40B4-BE49-F238E27FC236}">
              <a16:creationId xmlns:a16="http://schemas.microsoft.com/office/drawing/2014/main" id="{00000000-0008-0000-0000-0000FC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21" name="Text Box 20">
          <a:extLst>
            <a:ext uri="{FF2B5EF4-FFF2-40B4-BE49-F238E27FC236}">
              <a16:creationId xmlns:a16="http://schemas.microsoft.com/office/drawing/2014/main" id="{00000000-0008-0000-0000-0000FD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22" name="Text Box 21">
          <a:extLst>
            <a:ext uri="{FF2B5EF4-FFF2-40B4-BE49-F238E27FC236}">
              <a16:creationId xmlns:a16="http://schemas.microsoft.com/office/drawing/2014/main" id="{00000000-0008-0000-0000-0000FE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23" name="Text Box 22">
          <a:extLst>
            <a:ext uri="{FF2B5EF4-FFF2-40B4-BE49-F238E27FC236}">
              <a16:creationId xmlns:a16="http://schemas.microsoft.com/office/drawing/2014/main" id="{00000000-0008-0000-0000-0000FF03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24" name="Text Box 23">
          <a:extLst>
            <a:ext uri="{FF2B5EF4-FFF2-40B4-BE49-F238E27FC236}">
              <a16:creationId xmlns:a16="http://schemas.microsoft.com/office/drawing/2014/main" id="{00000000-0008-0000-0000-000000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25" name="Text Box 24">
          <a:extLst>
            <a:ext uri="{FF2B5EF4-FFF2-40B4-BE49-F238E27FC236}">
              <a16:creationId xmlns:a16="http://schemas.microsoft.com/office/drawing/2014/main" id="{00000000-0008-0000-0000-000001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26" name="Text Box 25">
          <a:extLst>
            <a:ext uri="{FF2B5EF4-FFF2-40B4-BE49-F238E27FC236}">
              <a16:creationId xmlns:a16="http://schemas.microsoft.com/office/drawing/2014/main" id="{00000000-0008-0000-0000-000002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27" name="Text Box 26">
          <a:extLst>
            <a:ext uri="{FF2B5EF4-FFF2-40B4-BE49-F238E27FC236}">
              <a16:creationId xmlns:a16="http://schemas.microsoft.com/office/drawing/2014/main" id="{00000000-0008-0000-0000-000003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28" name="Text Box 27">
          <a:extLst>
            <a:ext uri="{FF2B5EF4-FFF2-40B4-BE49-F238E27FC236}">
              <a16:creationId xmlns:a16="http://schemas.microsoft.com/office/drawing/2014/main" id="{00000000-0008-0000-0000-000004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29" name="Text Box 28">
          <a:extLst>
            <a:ext uri="{FF2B5EF4-FFF2-40B4-BE49-F238E27FC236}">
              <a16:creationId xmlns:a16="http://schemas.microsoft.com/office/drawing/2014/main" id="{00000000-0008-0000-0000-000005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30" name="Text Box 29">
          <a:extLst>
            <a:ext uri="{FF2B5EF4-FFF2-40B4-BE49-F238E27FC236}">
              <a16:creationId xmlns:a16="http://schemas.microsoft.com/office/drawing/2014/main" id="{00000000-0008-0000-0000-000006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31" name="Text Box 30">
          <a:extLst>
            <a:ext uri="{FF2B5EF4-FFF2-40B4-BE49-F238E27FC236}">
              <a16:creationId xmlns:a16="http://schemas.microsoft.com/office/drawing/2014/main" id="{00000000-0008-0000-0000-000007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32" name="Text Box 31">
          <a:extLst>
            <a:ext uri="{FF2B5EF4-FFF2-40B4-BE49-F238E27FC236}">
              <a16:creationId xmlns:a16="http://schemas.microsoft.com/office/drawing/2014/main" id="{00000000-0008-0000-0000-000008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33" name="Text Box 32">
          <a:extLst>
            <a:ext uri="{FF2B5EF4-FFF2-40B4-BE49-F238E27FC236}">
              <a16:creationId xmlns:a16="http://schemas.microsoft.com/office/drawing/2014/main" id="{00000000-0008-0000-0000-000009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34" name="Text Box 33">
          <a:extLst>
            <a:ext uri="{FF2B5EF4-FFF2-40B4-BE49-F238E27FC236}">
              <a16:creationId xmlns:a16="http://schemas.microsoft.com/office/drawing/2014/main" id="{00000000-0008-0000-0000-00000A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35" name="Text Box 34">
          <a:extLst>
            <a:ext uri="{FF2B5EF4-FFF2-40B4-BE49-F238E27FC236}">
              <a16:creationId xmlns:a16="http://schemas.microsoft.com/office/drawing/2014/main" id="{00000000-0008-0000-0000-00000B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36" name="Text Box 35">
          <a:extLst>
            <a:ext uri="{FF2B5EF4-FFF2-40B4-BE49-F238E27FC236}">
              <a16:creationId xmlns:a16="http://schemas.microsoft.com/office/drawing/2014/main" id="{00000000-0008-0000-0000-00000C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37" name="Text Box 36">
          <a:extLst>
            <a:ext uri="{FF2B5EF4-FFF2-40B4-BE49-F238E27FC236}">
              <a16:creationId xmlns:a16="http://schemas.microsoft.com/office/drawing/2014/main" id="{00000000-0008-0000-0000-00000D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38" name="Text Box 37">
          <a:extLst>
            <a:ext uri="{FF2B5EF4-FFF2-40B4-BE49-F238E27FC236}">
              <a16:creationId xmlns:a16="http://schemas.microsoft.com/office/drawing/2014/main" id="{00000000-0008-0000-0000-00000E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39" name="Text Box 38">
          <a:extLst>
            <a:ext uri="{FF2B5EF4-FFF2-40B4-BE49-F238E27FC236}">
              <a16:creationId xmlns:a16="http://schemas.microsoft.com/office/drawing/2014/main" id="{00000000-0008-0000-0000-00000F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40" name="Text Box 39">
          <a:extLst>
            <a:ext uri="{FF2B5EF4-FFF2-40B4-BE49-F238E27FC236}">
              <a16:creationId xmlns:a16="http://schemas.microsoft.com/office/drawing/2014/main" id="{00000000-0008-0000-0000-000010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41" name="Text Box 40">
          <a:extLst>
            <a:ext uri="{FF2B5EF4-FFF2-40B4-BE49-F238E27FC236}">
              <a16:creationId xmlns:a16="http://schemas.microsoft.com/office/drawing/2014/main" id="{00000000-0008-0000-0000-000011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42" name="Text Box 1">
          <a:extLst>
            <a:ext uri="{FF2B5EF4-FFF2-40B4-BE49-F238E27FC236}">
              <a16:creationId xmlns:a16="http://schemas.microsoft.com/office/drawing/2014/main" id="{00000000-0008-0000-0000-000012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43" name="Text Box 2">
          <a:extLst>
            <a:ext uri="{FF2B5EF4-FFF2-40B4-BE49-F238E27FC236}">
              <a16:creationId xmlns:a16="http://schemas.microsoft.com/office/drawing/2014/main" id="{00000000-0008-0000-0000-000013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44" name="Text Box 3">
          <a:extLst>
            <a:ext uri="{FF2B5EF4-FFF2-40B4-BE49-F238E27FC236}">
              <a16:creationId xmlns:a16="http://schemas.microsoft.com/office/drawing/2014/main" id="{00000000-0008-0000-0000-000014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45" name="Text Box 4">
          <a:extLst>
            <a:ext uri="{FF2B5EF4-FFF2-40B4-BE49-F238E27FC236}">
              <a16:creationId xmlns:a16="http://schemas.microsoft.com/office/drawing/2014/main" id="{00000000-0008-0000-0000-000015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46" name="Text Box 5">
          <a:extLst>
            <a:ext uri="{FF2B5EF4-FFF2-40B4-BE49-F238E27FC236}">
              <a16:creationId xmlns:a16="http://schemas.microsoft.com/office/drawing/2014/main" id="{00000000-0008-0000-0000-000016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47" name="Text Box 6">
          <a:extLst>
            <a:ext uri="{FF2B5EF4-FFF2-40B4-BE49-F238E27FC236}">
              <a16:creationId xmlns:a16="http://schemas.microsoft.com/office/drawing/2014/main" id="{00000000-0008-0000-0000-000017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48" name="Text Box 7">
          <a:extLst>
            <a:ext uri="{FF2B5EF4-FFF2-40B4-BE49-F238E27FC236}">
              <a16:creationId xmlns:a16="http://schemas.microsoft.com/office/drawing/2014/main" id="{00000000-0008-0000-0000-000018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49" name="Text Box 8">
          <a:extLst>
            <a:ext uri="{FF2B5EF4-FFF2-40B4-BE49-F238E27FC236}">
              <a16:creationId xmlns:a16="http://schemas.microsoft.com/office/drawing/2014/main" id="{00000000-0008-0000-0000-000019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50" name="Text Box 9">
          <a:extLst>
            <a:ext uri="{FF2B5EF4-FFF2-40B4-BE49-F238E27FC236}">
              <a16:creationId xmlns:a16="http://schemas.microsoft.com/office/drawing/2014/main" id="{00000000-0008-0000-0000-00001A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51" name="Text Box 10">
          <a:extLst>
            <a:ext uri="{FF2B5EF4-FFF2-40B4-BE49-F238E27FC236}">
              <a16:creationId xmlns:a16="http://schemas.microsoft.com/office/drawing/2014/main" id="{00000000-0008-0000-0000-00001B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52" name="Text Box 11">
          <a:extLst>
            <a:ext uri="{FF2B5EF4-FFF2-40B4-BE49-F238E27FC236}">
              <a16:creationId xmlns:a16="http://schemas.microsoft.com/office/drawing/2014/main" id="{00000000-0008-0000-0000-00001C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53" name="Text Box 12">
          <a:extLst>
            <a:ext uri="{FF2B5EF4-FFF2-40B4-BE49-F238E27FC236}">
              <a16:creationId xmlns:a16="http://schemas.microsoft.com/office/drawing/2014/main" id="{00000000-0008-0000-0000-00001D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54" name="Text Box 13">
          <a:extLst>
            <a:ext uri="{FF2B5EF4-FFF2-40B4-BE49-F238E27FC236}">
              <a16:creationId xmlns:a16="http://schemas.microsoft.com/office/drawing/2014/main" id="{00000000-0008-0000-0000-00001E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55" name="Text Box 14">
          <a:extLst>
            <a:ext uri="{FF2B5EF4-FFF2-40B4-BE49-F238E27FC236}">
              <a16:creationId xmlns:a16="http://schemas.microsoft.com/office/drawing/2014/main" id="{00000000-0008-0000-0000-00001F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56" name="Text Box 15">
          <a:extLst>
            <a:ext uri="{FF2B5EF4-FFF2-40B4-BE49-F238E27FC236}">
              <a16:creationId xmlns:a16="http://schemas.microsoft.com/office/drawing/2014/main" id="{00000000-0008-0000-0000-000020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57" name="Text Box 16">
          <a:extLst>
            <a:ext uri="{FF2B5EF4-FFF2-40B4-BE49-F238E27FC236}">
              <a16:creationId xmlns:a16="http://schemas.microsoft.com/office/drawing/2014/main" id="{00000000-0008-0000-0000-000021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58" name="Text Box 17">
          <a:extLst>
            <a:ext uri="{FF2B5EF4-FFF2-40B4-BE49-F238E27FC236}">
              <a16:creationId xmlns:a16="http://schemas.microsoft.com/office/drawing/2014/main" id="{00000000-0008-0000-0000-000022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59" name="Text Box 18">
          <a:extLst>
            <a:ext uri="{FF2B5EF4-FFF2-40B4-BE49-F238E27FC236}">
              <a16:creationId xmlns:a16="http://schemas.microsoft.com/office/drawing/2014/main" id="{00000000-0008-0000-0000-000023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60" name="Text Box 19">
          <a:extLst>
            <a:ext uri="{FF2B5EF4-FFF2-40B4-BE49-F238E27FC236}">
              <a16:creationId xmlns:a16="http://schemas.microsoft.com/office/drawing/2014/main" id="{00000000-0008-0000-0000-000024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61" name="Text Box 20">
          <a:extLst>
            <a:ext uri="{FF2B5EF4-FFF2-40B4-BE49-F238E27FC236}">
              <a16:creationId xmlns:a16="http://schemas.microsoft.com/office/drawing/2014/main" id="{00000000-0008-0000-0000-000025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62" name="Text Box 21">
          <a:extLst>
            <a:ext uri="{FF2B5EF4-FFF2-40B4-BE49-F238E27FC236}">
              <a16:creationId xmlns:a16="http://schemas.microsoft.com/office/drawing/2014/main" id="{00000000-0008-0000-0000-000026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63" name="Text Box 22">
          <a:extLst>
            <a:ext uri="{FF2B5EF4-FFF2-40B4-BE49-F238E27FC236}">
              <a16:creationId xmlns:a16="http://schemas.microsoft.com/office/drawing/2014/main" id="{00000000-0008-0000-0000-000027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64" name="Text Box 23">
          <a:extLst>
            <a:ext uri="{FF2B5EF4-FFF2-40B4-BE49-F238E27FC236}">
              <a16:creationId xmlns:a16="http://schemas.microsoft.com/office/drawing/2014/main" id="{00000000-0008-0000-0000-000028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65" name="Text Box 24">
          <a:extLst>
            <a:ext uri="{FF2B5EF4-FFF2-40B4-BE49-F238E27FC236}">
              <a16:creationId xmlns:a16="http://schemas.microsoft.com/office/drawing/2014/main" id="{00000000-0008-0000-0000-000029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66" name="Text Box 25">
          <a:extLst>
            <a:ext uri="{FF2B5EF4-FFF2-40B4-BE49-F238E27FC236}">
              <a16:creationId xmlns:a16="http://schemas.microsoft.com/office/drawing/2014/main" id="{00000000-0008-0000-0000-00002A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67" name="Text Box 26">
          <a:extLst>
            <a:ext uri="{FF2B5EF4-FFF2-40B4-BE49-F238E27FC236}">
              <a16:creationId xmlns:a16="http://schemas.microsoft.com/office/drawing/2014/main" id="{00000000-0008-0000-0000-00002B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68" name="Text Box 27">
          <a:extLst>
            <a:ext uri="{FF2B5EF4-FFF2-40B4-BE49-F238E27FC236}">
              <a16:creationId xmlns:a16="http://schemas.microsoft.com/office/drawing/2014/main" id="{00000000-0008-0000-0000-00002C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69" name="Text Box 28">
          <a:extLst>
            <a:ext uri="{FF2B5EF4-FFF2-40B4-BE49-F238E27FC236}">
              <a16:creationId xmlns:a16="http://schemas.microsoft.com/office/drawing/2014/main" id="{00000000-0008-0000-0000-00002D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70" name="Text Box 29">
          <a:extLst>
            <a:ext uri="{FF2B5EF4-FFF2-40B4-BE49-F238E27FC236}">
              <a16:creationId xmlns:a16="http://schemas.microsoft.com/office/drawing/2014/main" id="{00000000-0008-0000-0000-00002E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71" name="Text Box 30">
          <a:extLst>
            <a:ext uri="{FF2B5EF4-FFF2-40B4-BE49-F238E27FC236}">
              <a16:creationId xmlns:a16="http://schemas.microsoft.com/office/drawing/2014/main" id="{00000000-0008-0000-0000-00002F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72" name="Text Box 31">
          <a:extLst>
            <a:ext uri="{FF2B5EF4-FFF2-40B4-BE49-F238E27FC236}">
              <a16:creationId xmlns:a16="http://schemas.microsoft.com/office/drawing/2014/main" id="{00000000-0008-0000-0000-000030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73" name="Text Box 32">
          <a:extLst>
            <a:ext uri="{FF2B5EF4-FFF2-40B4-BE49-F238E27FC236}">
              <a16:creationId xmlns:a16="http://schemas.microsoft.com/office/drawing/2014/main" id="{00000000-0008-0000-0000-000031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74" name="Text Box 33">
          <a:extLst>
            <a:ext uri="{FF2B5EF4-FFF2-40B4-BE49-F238E27FC236}">
              <a16:creationId xmlns:a16="http://schemas.microsoft.com/office/drawing/2014/main" id="{00000000-0008-0000-0000-000032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75" name="Text Box 34">
          <a:extLst>
            <a:ext uri="{FF2B5EF4-FFF2-40B4-BE49-F238E27FC236}">
              <a16:creationId xmlns:a16="http://schemas.microsoft.com/office/drawing/2014/main" id="{00000000-0008-0000-0000-000033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76" name="Text Box 35">
          <a:extLst>
            <a:ext uri="{FF2B5EF4-FFF2-40B4-BE49-F238E27FC236}">
              <a16:creationId xmlns:a16="http://schemas.microsoft.com/office/drawing/2014/main" id="{00000000-0008-0000-0000-000034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77" name="Text Box 36">
          <a:extLst>
            <a:ext uri="{FF2B5EF4-FFF2-40B4-BE49-F238E27FC236}">
              <a16:creationId xmlns:a16="http://schemas.microsoft.com/office/drawing/2014/main" id="{00000000-0008-0000-0000-000035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78" name="Text Box 37">
          <a:extLst>
            <a:ext uri="{FF2B5EF4-FFF2-40B4-BE49-F238E27FC236}">
              <a16:creationId xmlns:a16="http://schemas.microsoft.com/office/drawing/2014/main" id="{00000000-0008-0000-0000-000036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79" name="Text Box 38">
          <a:extLst>
            <a:ext uri="{FF2B5EF4-FFF2-40B4-BE49-F238E27FC236}">
              <a16:creationId xmlns:a16="http://schemas.microsoft.com/office/drawing/2014/main" id="{00000000-0008-0000-0000-000037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80" name="Text Box 39">
          <a:extLst>
            <a:ext uri="{FF2B5EF4-FFF2-40B4-BE49-F238E27FC236}">
              <a16:creationId xmlns:a16="http://schemas.microsoft.com/office/drawing/2014/main" id="{00000000-0008-0000-0000-000038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81" name="Text Box 40">
          <a:extLst>
            <a:ext uri="{FF2B5EF4-FFF2-40B4-BE49-F238E27FC236}">
              <a16:creationId xmlns:a16="http://schemas.microsoft.com/office/drawing/2014/main" id="{00000000-0008-0000-0000-000039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82" name="Text Box 1">
          <a:extLst>
            <a:ext uri="{FF2B5EF4-FFF2-40B4-BE49-F238E27FC236}">
              <a16:creationId xmlns:a16="http://schemas.microsoft.com/office/drawing/2014/main" id="{00000000-0008-0000-0000-00003A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83" name="Text Box 2">
          <a:extLst>
            <a:ext uri="{FF2B5EF4-FFF2-40B4-BE49-F238E27FC236}">
              <a16:creationId xmlns:a16="http://schemas.microsoft.com/office/drawing/2014/main" id="{00000000-0008-0000-0000-00003B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84" name="Text Box 3">
          <a:extLst>
            <a:ext uri="{FF2B5EF4-FFF2-40B4-BE49-F238E27FC236}">
              <a16:creationId xmlns:a16="http://schemas.microsoft.com/office/drawing/2014/main" id="{00000000-0008-0000-0000-00003C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85" name="Text Box 4">
          <a:extLst>
            <a:ext uri="{FF2B5EF4-FFF2-40B4-BE49-F238E27FC236}">
              <a16:creationId xmlns:a16="http://schemas.microsoft.com/office/drawing/2014/main" id="{00000000-0008-0000-0000-00003D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86" name="Text Box 5">
          <a:extLst>
            <a:ext uri="{FF2B5EF4-FFF2-40B4-BE49-F238E27FC236}">
              <a16:creationId xmlns:a16="http://schemas.microsoft.com/office/drawing/2014/main" id="{00000000-0008-0000-0000-00003E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87" name="Text Box 6">
          <a:extLst>
            <a:ext uri="{FF2B5EF4-FFF2-40B4-BE49-F238E27FC236}">
              <a16:creationId xmlns:a16="http://schemas.microsoft.com/office/drawing/2014/main" id="{00000000-0008-0000-0000-00003F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88" name="Text Box 7">
          <a:extLst>
            <a:ext uri="{FF2B5EF4-FFF2-40B4-BE49-F238E27FC236}">
              <a16:creationId xmlns:a16="http://schemas.microsoft.com/office/drawing/2014/main" id="{00000000-0008-0000-0000-000040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89" name="Text Box 8">
          <a:extLst>
            <a:ext uri="{FF2B5EF4-FFF2-40B4-BE49-F238E27FC236}">
              <a16:creationId xmlns:a16="http://schemas.microsoft.com/office/drawing/2014/main" id="{00000000-0008-0000-0000-000041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90" name="Text Box 9">
          <a:extLst>
            <a:ext uri="{FF2B5EF4-FFF2-40B4-BE49-F238E27FC236}">
              <a16:creationId xmlns:a16="http://schemas.microsoft.com/office/drawing/2014/main" id="{00000000-0008-0000-0000-000042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91" name="Text Box 10">
          <a:extLst>
            <a:ext uri="{FF2B5EF4-FFF2-40B4-BE49-F238E27FC236}">
              <a16:creationId xmlns:a16="http://schemas.microsoft.com/office/drawing/2014/main" id="{00000000-0008-0000-0000-000043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92" name="Text Box 11">
          <a:extLst>
            <a:ext uri="{FF2B5EF4-FFF2-40B4-BE49-F238E27FC236}">
              <a16:creationId xmlns:a16="http://schemas.microsoft.com/office/drawing/2014/main" id="{00000000-0008-0000-0000-000044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93" name="Text Box 12">
          <a:extLst>
            <a:ext uri="{FF2B5EF4-FFF2-40B4-BE49-F238E27FC236}">
              <a16:creationId xmlns:a16="http://schemas.microsoft.com/office/drawing/2014/main" id="{00000000-0008-0000-0000-000045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94" name="Text Box 13">
          <a:extLst>
            <a:ext uri="{FF2B5EF4-FFF2-40B4-BE49-F238E27FC236}">
              <a16:creationId xmlns:a16="http://schemas.microsoft.com/office/drawing/2014/main" id="{00000000-0008-0000-0000-000046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95" name="Text Box 14">
          <a:extLst>
            <a:ext uri="{FF2B5EF4-FFF2-40B4-BE49-F238E27FC236}">
              <a16:creationId xmlns:a16="http://schemas.microsoft.com/office/drawing/2014/main" id="{00000000-0008-0000-0000-000047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96" name="Text Box 15">
          <a:extLst>
            <a:ext uri="{FF2B5EF4-FFF2-40B4-BE49-F238E27FC236}">
              <a16:creationId xmlns:a16="http://schemas.microsoft.com/office/drawing/2014/main" id="{00000000-0008-0000-0000-000048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97" name="Text Box 16">
          <a:extLst>
            <a:ext uri="{FF2B5EF4-FFF2-40B4-BE49-F238E27FC236}">
              <a16:creationId xmlns:a16="http://schemas.microsoft.com/office/drawing/2014/main" id="{00000000-0008-0000-0000-000049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98" name="Text Box 17">
          <a:extLst>
            <a:ext uri="{FF2B5EF4-FFF2-40B4-BE49-F238E27FC236}">
              <a16:creationId xmlns:a16="http://schemas.microsoft.com/office/drawing/2014/main" id="{00000000-0008-0000-0000-00004A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099" name="Text Box 18">
          <a:extLst>
            <a:ext uri="{FF2B5EF4-FFF2-40B4-BE49-F238E27FC236}">
              <a16:creationId xmlns:a16="http://schemas.microsoft.com/office/drawing/2014/main" id="{00000000-0008-0000-0000-00004B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00" name="Text Box 19">
          <a:extLst>
            <a:ext uri="{FF2B5EF4-FFF2-40B4-BE49-F238E27FC236}">
              <a16:creationId xmlns:a16="http://schemas.microsoft.com/office/drawing/2014/main" id="{00000000-0008-0000-0000-00004C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01" name="Text Box 20">
          <a:extLst>
            <a:ext uri="{FF2B5EF4-FFF2-40B4-BE49-F238E27FC236}">
              <a16:creationId xmlns:a16="http://schemas.microsoft.com/office/drawing/2014/main" id="{00000000-0008-0000-0000-00004D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02" name="Text Box 21">
          <a:extLst>
            <a:ext uri="{FF2B5EF4-FFF2-40B4-BE49-F238E27FC236}">
              <a16:creationId xmlns:a16="http://schemas.microsoft.com/office/drawing/2014/main" id="{00000000-0008-0000-0000-00004E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03" name="Text Box 22">
          <a:extLst>
            <a:ext uri="{FF2B5EF4-FFF2-40B4-BE49-F238E27FC236}">
              <a16:creationId xmlns:a16="http://schemas.microsoft.com/office/drawing/2014/main" id="{00000000-0008-0000-0000-00004F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04" name="Text Box 23">
          <a:extLst>
            <a:ext uri="{FF2B5EF4-FFF2-40B4-BE49-F238E27FC236}">
              <a16:creationId xmlns:a16="http://schemas.microsoft.com/office/drawing/2014/main" id="{00000000-0008-0000-0000-000050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05" name="Text Box 24">
          <a:extLst>
            <a:ext uri="{FF2B5EF4-FFF2-40B4-BE49-F238E27FC236}">
              <a16:creationId xmlns:a16="http://schemas.microsoft.com/office/drawing/2014/main" id="{00000000-0008-0000-0000-000051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06" name="Text Box 25">
          <a:extLst>
            <a:ext uri="{FF2B5EF4-FFF2-40B4-BE49-F238E27FC236}">
              <a16:creationId xmlns:a16="http://schemas.microsoft.com/office/drawing/2014/main" id="{00000000-0008-0000-0000-000052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07" name="Text Box 26">
          <a:extLst>
            <a:ext uri="{FF2B5EF4-FFF2-40B4-BE49-F238E27FC236}">
              <a16:creationId xmlns:a16="http://schemas.microsoft.com/office/drawing/2014/main" id="{00000000-0008-0000-0000-000053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08" name="Text Box 27">
          <a:extLst>
            <a:ext uri="{FF2B5EF4-FFF2-40B4-BE49-F238E27FC236}">
              <a16:creationId xmlns:a16="http://schemas.microsoft.com/office/drawing/2014/main" id="{00000000-0008-0000-0000-000054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09" name="Text Box 28">
          <a:extLst>
            <a:ext uri="{FF2B5EF4-FFF2-40B4-BE49-F238E27FC236}">
              <a16:creationId xmlns:a16="http://schemas.microsoft.com/office/drawing/2014/main" id="{00000000-0008-0000-0000-000055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10" name="Text Box 29">
          <a:extLst>
            <a:ext uri="{FF2B5EF4-FFF2-40B4-BE49-F238E27FC236}">
              <a16:creationId xmlns:a16="http://schemas.microsoft.com/office/drawing/2014/main" id="{00000000-0008-0000-0000-000056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11" name="Text Box 30">
          <a:extLst>
            <a:ext uri="{FF2B5EF4-FFF2-40B4-BE49-F238E27FC236}">
              <a16:creationId xmlns:a16="http://schemas.microsoft.com/office/drawing/2014/main" id="{00000000-0008-0000-0000-000057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12" name="Text Box 31">
          <a:extLst>
            <a:ext uri="{FF2B5EF4-FFF2-40B4-BE49-F238E27FC236}">
              <a16:creationId xmlns:a16="http://schemas.microsoft.com/office/drawing/2014/main" id="{00000000-0008-0000-0000-000058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13" name="Text Box 32">
          <a:extLst>
            <a:ext uri="{FF2B5EF4-FFF2-40B4-BE49-F238E27FC236}">
              <a16:creationId xmlns:a16="http://schemas.microsoft.com/office/drawing/2014/main" id="{00000000-0008-0000-0000-000059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14" name="Text Box 33">
          <a:extLst>
            <a:ext uri="{FF2B5EF4-FFF2-40B4-BE49-F238E27FC236}">
              <a16:creationId xmlns:a16="http://schemas.microsoft.com/office/drawing/2014/main" id="{00000000-0008-0000-0000-00005A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15" name="Text Box 34">
          <a:extLst>
            <a:ext uri="{FF2B5EF4-FFF2-40B4-BE49-F238E27FC236}">
              <a16:creationId xmlns:a16="http://schemas.microsoft.com/office/drawing/2014/main" id="{00000000-0008-0000-0000-00005B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16" name="Text Box 35">
          <a:extLst>
            <a:ext uri="{FF2B5EF4-FFF2-40B4-BE49-F238E27FC236}">
              <a16:creationId xmlns:a16="http://schemas.microsoft.com/office/drawing/2014/main" id="{00000000-0008-0000-0000-00005C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17" name="Text Box 36">
          <a:extLst>
            <a:ext uri="{FF2B5EF4-FFF2-40B4-BE49-F238E27FC236}">
              <a16:creationId xmlns:a16="http://schemas.microsoft.com/office/drawing/2014/main" id="{00000000-0008-0000-0000-00005D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18" name="Text Box 37">
          <a:extLst>
            <a:ext uri="{FF2B5EF4-FFF2-40B4-BE49-F238E27FC236}">
              <a16:creationId xmlns:a16="http://schemas.microsoft.com/office/drawing/2014/main" id="{00000000-0008-0000-0000-00005E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19" name="Text Box 38">
          <a:extLst>
            <a:ext uri="{FF2B5EF4-FFF2-40B4-BE49-F238E27FC236}">
              <a16:creationId xmlns:a16="http://schemas.microsoft.com/office/drawing/2014/main" id="{00000000-0008-0000-0000-00005F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20" name="Text Box 39">
          <a:extLst>
            <a:ext uri="{FF2B5EF4-FFF2-40B4-BE49-F238E27FC236}">
              <a16:creationId xmlns:a16="http://schemas.microsoft.com/office/drawing/2014/main" id="{00000000-0008-0000-0000-000060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21" name="Text Box 40">
          <a:extLst>
            <a:ext uri="{FF2B5EF4-FFF2-40B4-BE49-F238E27FC236}">
              <a16:creationId xmlns:a16="http://schemas.microsoft.com/office/drawing/2014/main" id="{00000000-0008-0000-0000-000061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22" name="Text Box 1">
          <a:extLst>
            <a:ext uri="{FF2B5EF4-FFF2-40B4-BE49-F238E27FC236}">
              <a16:creationId xmlns:a16="http://schemas.microsoft.com/office/drawing/2014/main" id="{00000000-0008-0000-0000-000062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23" name="Text Box 2">
          <a:extLst>
            <a:ext uri="{FF2B5EF4-FFF2-40B4-BE49-F238E27FC236}">
              <a16:creationId xmlns:a16="http://schemas.microsoft.com/office/drawing/2014/main" id="{00000000-0008-0000-0000-000063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24" name="Text Box 3">
          <a:extLst>
            <a:ext uri="{FF2B5EF4-FFF2-40B4-BE49-F238E27FC236}">
              <a16:creationId xmlns:a16="http://schemas.microsoft.com/office/drawing/2014/main" id="{00000000-0008-0000-0000-000064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25" name="Text Box 4">
          <a:extLst>
            <a:ext uri="{FF2B5EF4-FFF2-40B4-BE49-F238E27FC236}">
              <a16:creationId xmlns:a16="http://schemas.microsoft.com/office/drawing/2014/main" id="{00000000-0008-0000-0000-000065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26" name="Text Box 5">
          <a:extLst>
            <a:ext uri="{FF2B5EF4-FFF2-40B4-BE49-F238E27FC236}">
              <a16:creationId xmlns:a16="http://schemas.microsoft.com/office/drawing/2014/main" id="{00000000-0008-0000-0000-000066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27" name="Text Box 6">
          <a:extLst>
            <a:ext uri="{FF2B5EF4-FFF2-40B4-BE49-F238E27FC236}">
              <a16:creationId xmlns:a16="http://schemas.microsoft.com/office/drawing/2014/main" id="{00000000-0008-0000-0000-000067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28" name="Text Box 7">
          <a:extLst>
            <a:ext uri="{FF2B5EF4-FFF2-40B4-BE49-F238E27FC236}">
              <a16:creationId xmlns:a16="http://schemas.microsoft.com/office/drawing/2014/main" id="{00000000-0008-0000-0000-000068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29" name="Text Box 8">
          <a:extLst>
            <a:ext uri="{FF2B5EF4-FFF2-40B4-BE49-F238E27FC236}">
              <a16:creationId xmlns:a16="http://schemas.microsoft.com/office/drawing/2014/main" id="{00000000-0008-0000-0000-000069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30" name="Text Box 9">
          <a:extLst>
            <a:ext uri="{FF2B5EF4-FFF2-40B4-BE49-F238E27FC236}">
              <a16:creationId xmlns:a16="http://schemas.microsoft.com/office/drawing/2014/main" id="{00000000-0008-0000-0000-00006A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31" name="Text Box 10">
          <a:extLst>
            <a:ext uri="{FF2B5EF4-FFF2-40B4-BE49-F238E27FC236}">
              <a16:creationId xmlns:a16="http://schemas.microsoft.com/office/drawing/2014/main" id="{00000000-0008-0000-0000-00006B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32" name="Text Box 11">
          <a:extLst>
            <a:ext uri="{FF2B5EF4-FFF2-40B4-BE49-F238E27FC236}">
              <a16:creationId xmlns:a16="http://schemas.microsoft.com/office/drawing/2014/main" id="{00000000-0008-0000-0000-00006C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33" name="Text Box 12">
          <a:extLst>
            <a:ext uri="{FF2B5EF4-FFF2-40B4-BE49-F238E27FC236}">
              <a16:creationId xmlns:a16="http://schemas.microsoft.com/office/drawing/2014/main" id="{00000000-0008-0000-0000-00006D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34" name="Text Box 13">
          <a:extLst>
            <a:ext uri="{FF2B5EF4-FFF2-40B4-BE49-F238E27FC236}">
              <a16:creationId xmlns:a16="http://schemas.microsoft.com/office/drawing/2014/main" id="{00000000-0008-0000-0000-00006E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35" name="Text Box 14">
          <a:extLst>
            <a:ext uri="{FF2B5EF4-FFF2-40B4-BE49-F238E27FC236}">
              <a16:creationId xmlns:a16="http://schemas.microsoft.com/office/drawing/2014/main" id="{00000000-0008-0000-0000-00006F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36" name="Text Box 15">
          <a:extLst>
            <a:ext uri="{FF2B5EF4-FFF2-40B4-BE49-F238E27FC236}">
              <a16:creationId xmlns:a16="http://schemas.microsoft.com/office/drawing/2014/main" id="{00000000-0008-0000-0000-000070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37" name="Text Box 16">
          <a:extLst>
            <a:ext uri="{FF2B5EF4-FFF2-40B4-BE49-F238E27FC236}">
              <a16:creationId xmlns:a16="http://schemas.microsoft.com/office/drawing/2014/main" id="{00000000-0008-0000-0000-000071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38" name="Text Box 17">
          <a:extLst>
            <a:ext uri="{FF2B5EF4-FFF2-40B4-BE49-F238E27FC236}">
              <a16:creationId xmlns:a16="http://schemas.microsoft.com/office/drawing/2014/main" id="{00000000-0008-0000-0000-000072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39" name="Text Box 18">
          <a:extLst>
            <a:ext uri="{FF2B5EF4-FFF2-40B4-BE49-F238E27FC236}">
              <a16:creationId xmlns:a16="http://schemas.microsoft.com/office/drawing/2014/main" id="{00000000-0008-0000-0000-000073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40" name="Text Box 19">
          <a:extLst>
            <a:ext uri="{FF2B5EF4-FFF2-40B4-BE49-F238E27FC236}">
              <a16:creationId xmlns:a16="http://schemas.microsoft.com/office/drawing/2014/main" id="{00000000-0008-0000-0000-000074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41" name="Text Box 20">
          <a:extLst>
            <a:ext uri="{FF2B5EF4-FFF2-40B4-BE49-F238E27FC236}">
              <a16:creationId xmlns:a16="http://schemas.microsoft.com/office/drawing/2014/main" id="{00000000-0008-0000-0000-000075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42" name="Text Box 21">
          <a:extLst>
            <a:ext uri="{FF2B5EF4-FFF2-40B4-BE49-F238E27FC236}">
              <a16:creationId xmlns:a16="http://schemas.microsoft.com/office/drawing/2014/main" id="{00000000-0008-0000-0000-000076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43" name="Text Box 22">
          <a:extLst>
            <a:ext uri="{FF2B5EF4-FFF2-40B4-BE49-F238E27FC236}">
              <a16:creationId xmlns:a16="http://schemas.microsoft.com/office/drawing/2014/main" id="{00000000-0008-0000-0000-000077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44" name="Text Box 23">
          <a:extLst>
            <a:ext uri="{FF2B5EF4-FFF2-40B4-BE49-F238E27FC236}">
              <a16:creationId xmlns:a16="http://schemas.microsoft.com/office/drawing/2014/main" id="{00000000-0008-0000-0000-000078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45" name="Text Box 24">
          <a:extLst>
            <a:ext uri="{FF2B5EF4-FFF2-40B4-BE49-F238E27FC236}">
              <a16:creationId xmlns:a16="http://schemas.microsoft.com/office/drawing/2014/main" id="{00000000-0008-0000-0000-000079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46" name="Text Box 25">
          <a:extLst>
            <a:ext uri="{FF2B5EF4-FFF2-40B4-BE49-F238E27FC236}">
              <a16:creationId xmlns:a16="http://schemas.microsoft.com/office/drawing/2014/main" id="{00000000-0008-0000-0000-00007A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47" name="Text Box 26">
          <a:extLst>
            <a:ext uri="{FF2B5EF4-FFF2-40B4-BE49-F238E27FC236}">
              <a16:creationId xmlns:a16="http://schemas.microsoft.com/office/drawing/2014/main" id="{00000000-0008-0000-0000-00007B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48" name="Text Box 27">
          <a:extLst>
            <a:ext uri="{FF2B5EF4-FFF2-40B4-BE49-F238E27FC236}">
              <a16:creationId xmlns:a16="http://schemas.microsoft.com/office/drawing/2014/main" id="{00000000-0008-0000-0000-00007C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49" name="Text Box 28">
          <a:extLst>
            <a:ext uri="{FF2B5EF4-FFF2-40B4-BE49-F238E27FC236}">
              <a16:creationId xmlns:a16="http://schemas.microsoft.com/office/drawing/2014/main" id="{00000000-0008-0000-0000-00007D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50" name="Text Box 29">
          <a:extLst>
            <a:ext uri="{FF2B5EF4-FFF2-40B4-BE49-F238E27FC236}">
              <a16:creationId xmlns:a16="http://schemas.microsoft.com/office/drawing/2014/main" id="{00000000-0008-0000-0000-00007E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51" name="Text Box 30">
          <a:extLst>
            <a:ext uri="{FF2B5EF4-FFF2-40B4-BE49-F238E27FC236}">
              <a16:creationId xmlns:a16="http://schemas.microsoft.com/office/drawing/2014/main" id="{00000000-0008-0000-0000-00007F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52" name="Text Box 31">
          <a:extLst>
            <a:ext uri="{FF2B5EF4-FFF2-40B4-BE49-F238E27FC236}">
              <a16:creationId xmlns:a16="http://schemas.microsoft.com/office/drawing/2014/main" id="{00000000-0008-0000-0000-000080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53" name="Text Box 32">
          <a:extLst>
            <a:ext uri="{FF2B5EF4-FFF2-40B4-BE49-F238E27FC236}">
              <a16:creationId xmlns:a16="http://schemas.microsoft.com/office/drawing/2014/main" id="{00000000-0008-0000-0000-000081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54" name="Text Box 33">
          <a:extLst>
            <a:ext uri="{FF2B5EF4-FFF2-40B4-BE49-F238E27FC236}">
              <a16:creationId xmlns:a16="http://schemas.microsoft.com/office/drawing/2014/main" id="{00000000-0008-0000-0000-000082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55" name="Text Box 34">
          <a:extLst>
            <a:ext uri="{FF2B5EF4-FFF2-40B4-BE49-F238E27FC236}">
              <a16:creationId xmlns:a16="http://schemas.microsoft.com/office/drawing/2014/main" id="{00000000-0008-0000-0000-000083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56" name="Text Box 35">
          <a:extLst>
            <a:ext uri="{FF2B5EF4-FFF2-40B4-BE49-F238E27FC236}">
              <a16:creationId xmlns:a16="http://schemas.microsoft.com/office/drawing/2014/main" id="{00000000-0008-0000-0000-000084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57" name="Text Box 36">
          <a:extLst>
            <a:ext uri="{FF2B5EF4-FFF2-40B4-BE49-F238E27FC236}">
              <a16:creationId xmlns:a16="http://schemas.microsoft.com/office/drawing/2014/main" id="{00000000-0008-0000-0000-000085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58" name="Text Box 37">
          <a:extLst>
            <a:ext uri="{FF2B5EF4-FFF2-40B4-BE49-F238E27FC236}">
              <a16:creationId xmlns:a16="http://schemas.microsoft.com/office/drawing/2014/main" id="{00000000-0008-0000-0000-000086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59" name="Text Box 38">
          <a:extLst>
            <a:ext uri="{FF2B5EF4-FFF2-40B4-BE49-F238E27FC236}">
              <a16:creationId xmlns:a16="http://schemas.microsoft.com/office/drawing/2014/main" id="{00000000-0008-0000-0000-000087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60" name="Text Box 39">
          <a:extLst>
            <a:ext uri="{FF2B5EF4-FFF2-40B4-BE49-F238E27FC236}">
              <a16:creationId xmlns:a16="http://schemas.microsoft.com/office/drawing/2014/main" id="{00000000-0008-0000-0000-000088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161" name="Text Box 40">
          <a:extLst>
            <a:ext uri="{FF2B5EF4-FFF2-40B4-BE49-F238E27FC236}">
              <a16:creationId xmlns:a16="http://schemas.microsoft.com/office/drawing/2014/main" id="{00000000-0008-0000-0000-000089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62" name="Text Box 1">
          <a:extLst>
            <a:ext uri="{FF2B5EF4-FFF2-40B4-BE49-F238E27FC236}">
              <a16:creationId xmlns:a16="http://schemas.microsoft.com/office/drawing/2014/main" id="{00000000-0008-0000-0000-00008A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63" name="Text Box 2">
          <a:extLst>
            <a:ext uri="{FF2B5EF4-FFF2-40B4-BE49-F238E27FC236}">
              <a16:creationId xmlns:a16="http://schemas.microsoft.com/office/drawing/2014/main" id="{00000000-0008-0000-0000-00008B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64" name="Text Box 3">
          <a:extLst>
            <a:ext uri="{FF2B5EF4-FFF2-40B4-BE49-F238E27FC236}">
              <a16:creationId xmlns:a16="http://schemas.microsoft.com/office/drawing/2014/main" id="{00000000-0008-0000-0000-00008C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65" name="Text Box 4">
          <a:extLst>
            <a:ext uri="{FF2B5EF4-FFF2-40B4-BE49-F238E27FC236}">
              <a16:creationId xmlns:a16="http://schemas.microsoft.com/office/drawing/2014/main" id="{00000000-0008-0000-0000-00008D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66" name="Text Box 5">
          <a:extLst>
            <a:ext uri="{FF2B5EF4-FFF2-40B4-BE49-F238E27FC236}">
              <a16:creationId xmlns:a16="http://schemas.microsoft.com/office/drawing/2014/main" id="{00000000-0008-0000-0000-00008E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67" name="Text Box 6">
          <a:extLst>
            <a:ext uri="{FF2B5EF4-FFF2-40B4-BE49-F238E27FC236}">
              <a16:creationId xmlns:a16="http://schemas.microsoft.com/office/drawing/2014/main" id="{00000000-0008-0000-0000-00008F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68" name="Text Box 7">
          <a:extLst>
            <a:ext uri="{FF2B5EF4-FFF2-40B4-BE49-F238E27FC236}">
              <a16:creationId xmlns:a16="http://schemas.microsoft.com/office/drawing/2014/main" id="{00000000-0008-0000-0000-000090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69" name="Text Box 8">
          <a:extLst>
            <a:ext uri="{FF2B5EF4-FFF2-40B4-BE49-F238E27FC236}">
              <a16:creationId xmlns:a16="http://schemas.microsoft.com/office/drawing/2014/main" id="{00000000-0008-0000-0000-000091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70" name="Text Box 9">
          <a:extLst>
            <a:ext uri="{FF2B5EF4-FFF2-40B4-BE49-F238E27FC236}">
              <a16:creationId xmlns:a16="http://schemas.microsoft.com/office/drawing/2014/main" id="{00000000-0008-0000-0000-000092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71" name="Text Box 10">
          <a:extLst>
            <a:ext uri="{FF2B5EF4-FFF2-40B4-BE49-F238E27FC236}">
              <a16:creationId xmlns:a16="http://schemas.microsoft.com/office/drawing/2014/main" id="{00000000-0008-0000-0000-000093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72" name="Text Box 11">
          <a:extLst>
            <a:ext uri="{FF2B5EF4-FFF2-40B4-BE49-F238E27FC236}">
              <a16:creationId xmlns:a16="http://schemas.microsoft.com/office/drawing/2014/main" id="{00000000-0008-0000-0000-000094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73" name="Text Box 12">
          <a:extLst>
            <a:ext uri="{FF2B5EF4-FFF2-40B4-BE49-F238E27FC236}">
              <a16:creationId xmlns:a16="http://schemas.microsoft.com/office/drawing/2014/main" id="{00000000-0008-0000-0000-000095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74" name="Text Box 13">
          <a:extLst>
            <a:ext uri="{FF2B5EF4-FFF2-40B4-BE49-F238E27FC236}">
              <a16:creationId xmlns:a16="http://schemas.microsoft.com/office/drawing/2014/main" id="{00000000-0008-0000-0000-000096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75" name="Text Box 14">
          <a:extLst>
            <a:ext uri="{FF2B5EF4-FFF2-40B4-BE49-F238E27FC236}">
              <a16:creationId xmlns:a16="http://schemas.microsoft.com/office/drawing/2014/main" id="{00000000-0008-0000-0000-000097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76" name="Text Box 15">
          <a:extLst>
            <a:ext uri="{FF2B5EF4-FFF2-40B4-BE49-F238E27FC236}">
              <a16:creationId xmlns:a16="http://schemas.microsoft.com/office/drawing/2014/main" id="{00000000-0008-0000-0000-000098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77" name="Text Box 16">
          <a:extLst>
            <a:ext uri="{FF2B5EF4-FFF2-40B4-BE49-F238E27FC236}">
              <a16:creationId xmlns:a16="http://schemas.microsoft.com/office/drawing/2014/main" id="{00000000-0008-0000-0000-000099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78" name="Text Box 17">
          <a:extLst>
            <a:ext uri="{FF2B5EF4-FFF2-40B4-BE49-F238E27FC236}">
              <a16:creationId xmlns:a16="http://schemas.microsoft.com/office/drawing/2014/main" id="{00000000-0008-0000-0000-00009A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79" name="Text Box 18">
          <a:extLst>
            <a:ext uri="{FF2B5EF4-FFF2-40B4-BE49-F238E27FC236}">
              <a16:creationId xmlns:a16="http://schemas.microsoft.com/office/drawing/2014/main" id="{00000000-0008-0000-0000-00009B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80" name="Text Box 19">
          <a:extLst>
            <a:ext uri="{FF2B5EF4-FFF2-40B4-BE49-F238E27FC236}">
              <a16:creationId xmlns:a16="http://schemas.microsoft.com/office/drawing/2014/main" id="{00000000-0008-0000-0000-00009C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81" name="Text Box 20">
          <a:extLst>
            <a:ext uri="{FF2B5EF4-FFF2-40B4-BE49-F238E27FC236}">
              <a16:creationId xmlns:a16="http://schemas.microsoft.com/office/drawing/2014/main" id="{00000000-0008-0000-0000-00009D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82" name="Text Box 21">
          <a:extLst>
            <a:ext uri="{FF2B5EF4-FFF2-40B4-BE49-F238E27FC236}">
              <a16:creationId xmlns:a16="http://schemas.microsoft.com/office/drawing/2014/main" id="{00000000-0008-0000-0000-00009E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83" name="Text Box 22">
          <a:extLst>
            <a:ext uri="{FF2B5EF4-FFF2-40B4-BE49-F238E27FC236}">
              <a16:creationId xmlns:a16="http://schemas.microsoft.com/office/drawing/2014/main" id="{00000000-0008-0000-0000-00009F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84" name="Text Box 23">
          <a:extLst>
            <a:ext uri="{FF2B5EF4-FFF2-40B4-BE49-F238E27FC236}">
              <a16:creationId xmlns:a16="http://schemas.microsoft.com/office/drawing/2014/main" id="{00000000-0008-0000-0000-0000A0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85" name="Text Box 24">
          <a:extLst>
            <a:ext uri="{FF2B5EF4-FFF2-40B4-BE49-F238E27FC236}">
              <a16:creationId xmlns:a16="http://schemas.microsoft.com/office/drawing/2014/main" id="{00000000-0008-0000-0000-0000A1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86" name="Text Box 25">
          <a:extLst>
            <a:ext uri="{FF2B5EF4-FFF2-40B4-BE49-F238E27FC236}">
              <a16:creationId xmlns:a16="http://schemas.microsoft.com/office/drawing/2014/main" id="{00000000-0008-0000-0000-0000A2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87" name="Text Box 26">
          <a:extLst>
            <a:ext uri="{FF2B5EF4-FFF2-40B4-BE49-F238E27FC236}">
              <a16:creationId xmlns:a16="http://schemas.microsoft.com/office/drawing/2014/main" id="{00000000-0008-0000-0000-0000A3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88" name="Text Box 27">
          <a:extLst>
            <a:ext uri="{FF2B5EF4-FFF2-40B4-BE49-F238E27FC236}">
              <a16:creationId xmlns:a16="http://schemas.microsoft.com/office/drawing/2014/main" id="{00000000-0008-0000-0000-0000A4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89" name="Text Box 28">
          <a:extLst>
            <a:ext uri="{FF2B5EF4-FFF2-40B4-BE49-F238E27FC236}">
              <a16:creationId xmlns:a16="http://schemas.microsoft.com/office/drawing/2014/main" id="{00000000-0008-0000-0000-0000A5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90" name="Text Box 29">
          <a:extLst>
            <a:ext uri="{FF2B5EF4-FFF2-40B4-BE49-F238E27FC236}">
              <a16:creationId xmlns:a16="http://schemas.microsoft.com/office/drawing/2014/main" id="{00000000-0008-0000-0000-0000A6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91" name="Text Box 30">
          <a:extLst>
            <a:ext uri="{FF2B5EF4-FFF2-40B4-BE49-F238E27FC236}">
              <a16:creationId xmlns:a16="http://schemas.microsoft.com/office/drawing/2014/main" id="{00000000-0008-0000-0000-0000A7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92" name="Text Box 31">
          <a:extLst>
            <a:ext uri="{FF2B5EF4-FFF2-40B4-BE49-F238E27FC236}">
              <a16:creationId xmlns:a16="http://schemas.microsoft.com/office/drawing/2014/main" id="{00000000-0008-0000-0000-0000A8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93" name="Text Box 32">
          <a:extLst>
            <a:ext uri="{FF2B5EF4-FFF2-40B4-BE49-F238E27FC236}">
              <a16:creationId xmlns:a16="http://schemas.microsoft.com/office/drawing/2014/main" id="{00000000-0008-0000-0000-0000A9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94" name="Text Box 33">
          <a:extLst>
            <a:ext uri="{FF2B5EF4-FFF2-40B4-BE49-F238E27FC236}">
              <a16:creationId xmlns:a16="http://schemas.microsoft.com/office/drawing/2014/main" id="{00000000-0008-0000-0000-0000AA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95" name="Text Box 34">
          <a:extLst>
            <a:ext uri="{FF2B5EF4-FFF2-40B4-BE49-F238E27FC236}">
              <a16:creationId xmlns:a16="http://schemas.microsoft.com/office/drawing/2014/main" id="{00000000-0008-0000-0000-0000AB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96" name="Text Box 35">
          <a:extLst>
            <a:ext uri="{FF2B5EF4-FFF2-40B4-BE49-F238E27FC236}">
              <a16:creationId xmlns:a16="http://schemas.microsoft.com/office/drawing/2014/main" id="{00000000-0008-0000-0000-0000AC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97" name="Text Box 36">
          <a:extLst>
            <a:ext uri="{FF2B5EF4-FFF2-40B4-BE49-F238E27FC236}">
              <a16:creationId xmlns:a16="http://schemas.microsoft.com/office/drawing/2014/main" id="{00000000-0008-0000-0000-0000AD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98" name="Text Box 37">
          <a:extLst>
            <a:ext uri="{FF2B5EF4-FFF2-40B4-BE49-F238E27FC236}">
              <a16:creationId xmlns:a16="http://schemas.microsoft.com/office/drawing/2014/main" id="{00000000-0008-0000-0000-0000AE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199" name="Text Box 38">
          <a:extLst>
            <a:ext uri="{FF2B5EF4-FFF2-40B4-BE49-F238E27FC236}">
              <a16:creationId xmlns:a16="http://schemas.microsoft.com/office/drawing/2014/main" id="{00000000-0008-0000-0000-0000AF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00" name="Text Box 39">
          <a:extLst>
            <a:ext uri="{FF2B5EF4-FFF2-40B4-BE49-F238E27FC236}">
              <a16:creationId xmlns:a16="http://schemas.microsoft.com/office/drawing/2014/main" id="{00000000-0008-0000-0000-0000B0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01" name="Text Box 40">
          <a:extLst>
            <a:ext uri="{FF2B5EF4-FFF2-40B4-BE49-F238E27FC236}">
              <a16:creationId xmlns:a16="http://schemas.microsoft.com/office/drawing/2014/main" id="{00000000-0008-0000-0000-0000B1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19050</xdr:colOff>
      <xdr:row>494</xdr:row>
      <xdr:rowOff>0</xdr:rowOff>
    </xdr:from>
    <xdr:ext cx="76200" cy="495300"/>
    <xdr:sp macro="" textlink="">
      <xdr:nvSpPr>
        <xdr:cNvPr id="1202" name="Text Box 1">
          <a:extLst>
            <a:ext uri="{FF2B5EF4-FFF2-40B4-BE49-F238E27FC236}">
              <a16:creationId xmlns:a16="http://schemas.microsoft.com/office/drawing/2014/main" id="{00000000-0008-0000-0000-0000B2040000}"/>
            </a:ext>
          </a:extLst>
        </xdr:cNvPr>
        <xdr:cNvSpPr txBox="1">
          <a:spLocks noChangeArrowheads="1"/>
        </xdr:cNvSpPr>
      </xdr:nvSpPr>
      <xdr:spPr bwMode="auto">
        <a:xfrm>
          <a:off x="491109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03" name="Text Box 2">
          <a:extLst>
            <a:ext uri="{FF2B5EF4-FFF2-40B4-BE49-F238E27FC236}">
              <a16:creationId xmlns:a16="http://schemas.microsoft.com/office/drawing/2014/main" id="{00000000-0008-0000-0000-0000B3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04" name="Text Box 3">
          <a:extLst>
            <a:ext uri="{FF2B5EF4-FFF2-40B4-BE49-F238E27FC236}">
              <a16:creationId xmlns:a16="http://schemas.microsoft.com/office/drawing/2014/main" id="{00000000-0008-0000-0000-0000B4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05" name="Text Box 4">
          <a:extLst>
            <a:ext uri="{FF2B5EF4-FFF2-40B4-BE49-F238E27FC236}">
              <a16:creationId xmlns:a16="http://schemas.microsoft.com/office/drawing/2014/main" id="{00000000-0008-0000-0000-0000B5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06" name="Text Box 5">
          <a:extLst>
            <a:ext uri="{FF2B5EF4-FFF2-40B4-BE49-F238E27FC236}">
              <a16:creationId xmlns:a16="http://schemas.microsoft.com/office/drawing/2014/main" id="{00000000-0008-0000-0000-0000B6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07" name="Text Box 6">
          <a:extLst>
            <a:ext uri="{FF2B5EF4-FFF2-40B4-BE49-F238E27FC236}">
              <a16:creationId xmlns:a16="http://schemas.microsoft.com/office/drawing/2014/main" id="{00000000-0008-0000-0000-0000B7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08" name="Text Box 7">
          <a:extLst>
            <a:ext uri="{FF2B5EF4-FFF2-40B4-BE49-F238E27FC236}">
              <a16:creationId xmlns:a16="http://schemas.microsoft.com/office/drawing/2014/main" id="{00000000-0008-0000-0000-0000B8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09" name="Text Box 8">
          <a:extLst>
            <a:ext uri="{FF2B5EF4-FFF2-40B4-BE49-F238E27FC236}">
              <a16:creationId xmlns:a16="http://schemas.microsoft.com/office/drawing/2014/main" id="{00000000-0008-0000-0000-0000B9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10" name="Text Box 9">
          <a:extLst>
            <a:ext uri="{FF2B5EF4-FFF2-40B4-BE49-F238E27FC236}">
              <a16:creationId xmlns:a16="http://schemas.microsoft.com/office/drawing/2014/main" id="{00000000-0008-0000-0000-0000BA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11" name="Text Box 10">
          <a:extLst>
            <a:ext uri="{FF2B5EF4-FFF2-40B4-BE49-F238E27FC236}">
              <a16:creationId xmlns:a16="http://schemas.microsoft.com/office/drawing/2014/main" id="{00000000-0008-0000-0000-0000BB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12" name="Text Box 11">
          <a:extLst>
            <a:ext uri="{FF2B5EF4-FFF2-40B4-BE49-F238E27FC236}">
              <a16:creationId xmlns:a16="http://schemas.microsoft.com/office/drawing/2014/main" id="{00000000-0008-0000-0000-0000BC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13" name="Text Box 12">
          <a:extLst>
            <a:ext uri="{FF2B5EF4-FFF2-40B4-BE49-F238E27FC236}">
              <a16:creationId xmlns:a16="http://schemas.microsoft.com/office/drawing/2014/main" id="{00000000-0008-0000-0000-0000BD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14" name="Text Box 13">
          <a:extLst>
            <a:ext uri="{FF2B5EF4-FFF2-40B4-BE49-F238E27FC236}">
              <a16:creationId xmlns:a16="http://schemas.microsoft.com/office/drawing/2014/main" id="{00000000-0008-0000-0000-0000BE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15" name="Text Box 14">
          <a:extLst>
            <a:ext uri="{FF2B5EF4-FFF2-40B4-BE49-F238E27FC236}">
              <a16:creationId xmlns:a16="http://schemas.microsoft.com/office/drawing/2014/main" id="{00000000-0008-0000-0000-0000BF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16" name="Text Box 15">
          <a:extLst>
            <a:ext uri="{FF2B5EF4-FFF2-40B4-BE49-F238E27FC236}">
              <a16:creationId xmlns:a16="http://schemas.microsoft.com/office/drawing/2014/main" id="{00000000-0008-0000-0000-0000C0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17" name="Text Box 16">
          <a:extLst>
            <a:ext uri="{FF2B5EF4-FFF2-40B4-BE49-F238E27FC236}">
              <a16:creationId xmlns:a16="http://schemas.microsoft.com/office/drawing/2014/main" id="{00000000-0008-0000-0000-0000C1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18" name="Text Box 17">
          <a:extLst>
            <a:ext uri="{FF2B5EF4-FFF2-40B4-BE49-F238E27FC236}">
              <a16:creationId xmlns:a16="http://schemas.microsoft.com/office/drawing/2014/main" id="{00000000-0008-0000-0000-0000C2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19" name="Text Box 18">
          <a:extLst>
            <a:ext uri="{FF2B5EF4-FFF2-40B4-BE49-F238E27FC236}">
              <a16:creationId xmlns:a16="http://schemas.microsoft.com/office/drawing/2014/main" id="{00000000-0008-0000-0000-0000C3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20" name="Text Box 19">
          <a:extLst>
            <a:ext uri="{FF2B5EF4-FFF2-40B4-BE49-F238E27FC236}">
              <a16:creationId xmlns:a16="http://schemas.microsoft.com/office/drawing/2014/main" id="{00000000-0008-0000-0000-0000C4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21" name="Text Box 20">
          <a:extLst>
            <a:ext uri="{FF2B5EF4-FFF2-40B4-BE49-F238E27FC236}">
              <a16:creationId xmlns:a16="http://schemas.microsoft.com/office/drawing/2014/main" id="{00000000-0008-0000-0000-0000C5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22" name="Text Box 21">
          <a:extLst>
            <a:ext uri="{FF2B5EF4-FFF2-40B4-BE49-F238E27FC236}">
              <a16:creationId xmlns:a16="http://schemas.microsoft.com/office/drawing/2014/main" id="{00000000-0008-0000-0000-0000C6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23" name="Text Box 22">
          <a:extLst>
            <a:ext uri="{FF2B5EF4-FFF2-40B4-BE49-F238E27FC236}">
              <a16:creationId xmlns:a16="http://schemas.microsoft.com/office/drawing/2014/main" id="{00000000-0008-0000-0000-0000C7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24" name="Text Box 23">
          <a:extLst>
            <a:ext uri="{FF2B5EF4-FFF2-40B4-BE49-F238E27FC236}">
              <a16:creationId xmlns:a16="http://schemas.microsoft.com/office/drawing/2014/main" id="{00000000-0008-0000-0000-0000C8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25" name="Text Box 24">
          <a:extLst>
            <a:ext uri="{FF2B5EF4-FFF2-40B4-BE49-F238E27FC236}">
              <a16:creationId xmlns:a16="http://schemas.microsoft.com/office/drawing/2014/main" id="{00000000-0008-0000-0000-0000C9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26" name="Text Box 25">
          <a:extLst>
            <a:ext uri="{FF2B5EF4-FFF2-40B4-BE49-F238E27FC236}">
              <a16:creationId xmlns:a16="http://schemas.microsoft.com/office/drawing/2014/main" id="{00000000-0008-0000-0000-0000CA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27" name="Text Box 26">
          <a:extLst>
            <a:ext uri="{FF2B5EF4-FFF2-40B4-BE49-F238E27FC236}">
              <a16:creationId xmlns:a16="http://schemas.microsoft.com/office/drawing/2014/main" id="{00000000-0008-0000-0000-0000CB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28" name="Text Box 27">
          <a:extLst>
            <a:ext uri="{FF2B5EF4-FFF2-40B4-BE49-F238E27FC236}">
              <a16:creationId xmlns:a16="http://schemas.microsoft.com/office/drawing/2014/main" id="{00000000-0008-0000-0000-0000CC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29" name="Text Box 28">
          <a:extLst>
            <a:ext uri="{FF2B5EF4-FFF2-40B4-BE49-F238E27FC236}">
              <a16:creationId xmlns:a16="http://schemas.microsoft.com/office/drawing/2014/main" id="{00000000-0008-0000-0000-0000CD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30" name="Text Box 29">
          <a:extLst>
            <a:ext uri="{FF2B5EF4-FFF2-40B4-BE49-F238E27FC236}">
              <a16:creationId xmlns:a16="http://schemas.microsoft.com/office/drawing/2014/main" id="{00000000-0008-0000-0000-0000CE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31" name="Text Box 30">
          <a:extLst>
            <a:ext uri="{FF2B5EF4-FFF2-40B4-BE49-F238E27FC236}">
              <a16:creationId xmlns:a16="http://schemas.microsoft.com/office/drawing/2014/main" id="{00000000-0008-0000-0000-0000CF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32" name="Text Box 31">
          <a:extLst>
            <a:ext uri="{FF2B5EF4-FFF2-40B4-BE49-F238E27FC236}">
              <a16:creationId xmlns:a16="http://schemas.microsoft.com/office/drawing/2014/main" id="{00000000-0008-0000-0000-0000D0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33" name="Text Box 32">
          <a:extLst>
            <a:ext uri="{FF2B5EF4-FFF2-40B4-BE49-F238E27FC236}">
              <a16:creationId xmlns:a16="http://schemas.microsoft.com/office/drawing/2014/main" id="{00000000-0008-0000-0000-0000D1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34" name="Text Box 33">
          <a:extLst>
            <a:ext uri="{FF2B5EF4-FFF2-40B4-BE49-F238E27FC236}">
              <a16:creationId xmlns:a16="http://schemas.microsoft.com/office/drawing/2014/main" id="{00000000-0008-0000-0000-0000D2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35" name="Text Box 34">
          <a:extLst>
            <a:ext uri="{FF2B5EF4-FFF2-40B4-BE49-F238E27FC236}">
              <a16:creationId xmlns:a16="http://schemas.microsoft.com/office/drawing/2014/main" id="{00000000-0008-0000-0000-0000D3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36" name="Text Box 35">
          <a:extLst>
            <a:ext uri="{FF2B5EF4-FFF2-40B4-BE49-F238E27FC236}">
              <a16:creationId xmlns:a16="http://schemas.microsoft.com/office/drawing/2014/main" id="{00000000-0008-0000-0000-0000D4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37" name="Text Box 36">
          <a:extLst>
            <a:ext uri="{FF2B5EF4-FFF2-40B4-BE49-F238E27FC236}">
              <a16:creationId xmlns:a16="http://schemas.microsoft.com/office/drawing/2014/main" id="{00000000-0008-0000-0000-0000D5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38" name="Text Box 37">
          <a:extLst>
            <a:ext uri="{FF2B5EF4-FFF2-40B4-BE49-F238E27FC236}">
              <a16:creationId xmlns:a16="http://schemas.microsoft.com/office/drawing/2014/main" id="{00000000-0008-0000-0000-0000D6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39" name="Text Box 38">
          <a:extLst>
            <a:ext uri="{FF2B5EF4-FFF2-40B4-BE49-F238E27FC236}">
              <a16:creationId xmlns:a16="http://schemas.microsoft.com/office/drawing/2014/main" id="{00000000-0008-0000-0000-0000D7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40" name="Text Box 39">
          <a:extLst>
            <a:ext uri="{FF2B5EF4-FFF2-40B4-BE49-F238E27FC236}">
              <a16:creationId xmlns:a16="http://schemas.microsoft.com/office/drawing/2014/main" id="{00000000-0008-0000-0000-0000D8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1241" name="Text Box 40">
          <a:extLst>
            <a:ext uri="{FF2B5EF4-FFF2-40B4-BE49-F238E27FC236}">
              <a16:creationId xmlns:a16="http://schemas.microsoft.com/office/drawing/2014/main" id="{00000000-0008-0000-0000-0000D904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42" name="Text Box 1">
          <a:extLst>
            <a:ext uri="{FF2B5EF4-FFF2-40B4-BE49-F238E27FC236}">
              <a16:creationId xmlns:a16="http://schemas.microsoft.com/office/drawing/2014/main" id="{00000000-0008-0000-0000-0000DA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43" name="Text Box 2">
          <a:extLst>
            <a:ext uri="{FF2B5EF4-FFF2-40B4-BE49-F238E27FC236}">
              <a16:creationId xmlns:a16="http://schemas.microsoft.com/office/drawing/2014/main" id="{00000000-0008-0000-0000-0000DB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44" name="Text Box 3">
          <a:extLst>
            <a:ext uri="{FF2B5EF4-FFF2-40B4-BE49-F238E27FC236}">
              <a16:creationId xmlns:a16="http://schemas.microsoft.com/office/drawing/2014/main" id="{00000000-0008-0000-0000-0000DC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45" name="Text Box 4">
          <a:extLst>
            <a:ext uri="{FF2B5EF4-FFF2-40B4-BE49-F238E27FC236}">
              <a16:creationId xmlns:a16="http://schemas.microsoft.com/office/drawing/2014/main" id="{00000000-0008-0000-0000-0000DD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46" name="Text Box 5">
          <a:extLst>
            <a:ext uri="{FF2B5EF4-FFF2-40B4-BE49-F238E27FC236}">
              <a16:creationId xmlns:a16="http://schemas.microsoft.com/office/drawing/2014/main" id="{00000000-0008-0000-0000-0000DE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47" name="Text Box 6">
          <a:extLst>
            <a:ext uri="{FF2B5EF4-FFF2-40B4-BE49-F238E27FC236}">
              <a16:creationId xmlns:a16="http://schemas.microsoft.com/office/drawing/2014/main" id="{00000000-0008-0000-0000-0000DF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48" name="Text Box 7">
          <a:extLst>
            <a:ext uri="{FF2B5EF4-FFF2-40B4-BE49-F238E27FC236}">
              <a16:creationId xmlns:a16="http://schemas.microsoft.com/office/drawing/2014/main" id="{00000000-0008-0000-0000-0000E0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49" name="Text Box 8">
          <a:extLst>
            <a:ext uri="{FF2B5EF4-FFF2-40B4-BE49-F238E27FC236}">
              <a16:creationId xmlns:a16="http://schemas.microsoft.com/office/drawing/2014/main" id="{00000000-0008-0000-0000-0000E1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50" name="Text Box 9">
          <a:extLst>
            <a:ext uri="{FF2B5EF4-FFF2-40B4-BE49-F238E27FC236}">
              <a16:creationId xmlns:a16="http://schemas.microsoft.com/office/drawing/2014/main" id="{00000000-0008-0000-0000-0000E2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51" name="Text Box 10">
          <a:extLst>
            <a:ext uri="{FF2B5EF4-FFF2-40B4-BE49-F238E27FC236}">
              <a16:creationId xmlns:a16="http://schemas.microsoft.com/office/drawing/2014/main" id="{00000000-0008-0000-0000-0000E3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52" name="Text Box 11">
          <a:extLst>
            <a:ext uri="{FF2B5EF4-FFF2-40B4-BE49-F238E27FC236}">
              <a16:creationId xmlns:a16="http://schemas.microsoft.com/office/drawing/2014/main" id="{00000000-0008-0000-0000-0000E4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53" name="Text Box 12">
          <a:extLst>
            <a:ext uri="{FF2B5EF4-FFF2-40B4-BE49-F238E27FC236}">
              <a16:creationId xmlns:a16="http://schemas.microsoft.com/office/drawing/2014/main" id="{00000000-0008-0000-0000-0000E5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54" name="Text Box 13">
          <a:extLst>
            <a:ext uri="{FF2B5EF4-FFF2-40B4-BE49-F238E27FC236}">
              <a16:creationId xmlns:a16="http://schemas.microsoft.com/office/drawing/2014/main" id="{00000000-0008-0000-0000-0000E6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55" name="Text Box 14">
          <a:extLst>
            <a:ext uri="{FF2B5EF4-FFF2-40B4-BE49-F238E27FC236}">
              <a16:creationId xmlns:a16="http://schemas.microsoft.com/office/drawing/2014/main" id="{00000000-0008-0000-0000-0000E7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56" name="Text Box 15">
          <a:extLst>
            <a:ext uri="{FF2B5EF4-FFF2-40B4-BE49-F238E27FC236}">
              <a16:creationId xmlns:a16="http://schemas.microsoft.com/office/drawing/2014/main" id="{00000000-0008-0000-0000-0000E8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57" name="Text Box 16">
          <a:extLst>
            <a:ext uri="{FF2B5EF4-FFF2-40B4-BE49-F238E27FC236}">
              <a16:creationId xmlns:a16="http://schemas.microsoft.com/office/drawing/2014/main" id="{00000000-0008-0000-0000-0000E9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58" name="Text Box 17">
          <a:extLst>
            <a:ext uri="{FF2B5EF4-FFF2-40B4-BE49-F238E27FC236}">
              <a16:creationId xmlns:a16="http://schemas.microsoft.com/office/drawing/2014/main" id="{00000000-0008-0000-0000-0000EA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59" name="Text Box 18">
          <a:extLst>
            <a:ext uri="{FF2B5EF4-FFF2-40B4-BE49-F238E27FC236}">
              <a16:creationId xmlns:a16="http://schemas.microsoft.com/office/drawing/2014/main" id="{00000000-0008-0000-0000-0000EB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60" name="Text Box 19">
          <a:extLst>
            <a:ext uri="{FF2B5EF4-FFF2-40B4-BE49-F238E27FC236}">
              <a16:creationId xmlns:a16="http://schemas.microsoft.com/office/drawing/2014/main" id="{00000000-0008-0000-0000-0000EC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61" name="Text Box 20">
          <a:extLst>
            <a:ext uri="{FF2B5EF4-FFF2-40B4-BE49-F238E27FC236}">
              <a16:creationId xmlns:a16="http://schemas.microsoft.com/office/drawing/2014/main" id="{00000000-0008-0000-0000-0000ED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62" name="Text Box 21">
          <a:extLst>
            <a:ext uri="{FF2B5EF4-FFF2-40B4-BE49-F238E27FC236}">
              <a16:creationId xmlns:a16="http://schemas.microsoft.com/office/drawing/2014/main" id="{00000000-0008-0000-0000-0000EE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63" name="Text Box 22">
          <a:extLst>
            <a:ext uri="{FF2B5EF4-FFF2-40B4-BE49-F238E27FC236}">
              <a16:creationId xmlns:a16="http://schemas.microsoft.com/office/drawing/2014/main" id="{00000000-0008-0000-0000-0000EF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64" name="Text Box 23">
          <a:extLst>
            <a:ext uri="{FF2B5EF4-FFF2-40B4-BE49-F238E27FC236}">
              <a16:creationId xmlns:a16="http://schemas.microsoft.com/office/drawing/2014/main" id="{00000000-0008-0000-0000-0000F0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65" name="Text Box 24">
          <a:extLst>
            <a:ext uri="{FF2B5EF4-FFF2-40B4-BE49-F238E27FC236}">
              <a16:creationId xmlns:a16="http://schemas.microsoft.com/office/drawing/2014/main" id="{00000000-0008-0000-0000-0000F1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66" name="Text Box 25">
          <a:extLst>
            <a:ext uri="{FF2B5EF4-FFF2-40B4-BE49-F238E27FC236}">
              <a16:creationId xmlns:a16="http://schemas.microsoft.com/office/drawing/2014/main" id="{00000000-0008-0000-0000-0000F2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67" name="Text Box 26">
          <a:extLst>
            <a:ext uri="{FF2B5EF4-FFF2-40B4-BE49-F238E27FC236}">
              <a16:creationId xmlns:a16="http://schemas.microsoft.com/office/drawing/2014/main" id="{00000000-0008-0000-0000-0000F3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68" name="Text Box 27">
          <a:extLst>
            <a:ext uri="{FF2B5EF4-FFF2-40B4-BE49-F238E27FC236}">
              <a16:creationId xmlns:a16="http://schemas.microsoft.com/office/drawing/2014/main" id="{00000000-0008-0000-0000-0000F4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69" name="Text Box 28">
          <a:extLst>
            <a:ext uri="{FF2B5EF4-FFF2-40B4-BE49-F238E27FC236}">
              <a16:creationId xmlns:a16="http://schemas.microsoft.com/office/drawing/2014/main" id="{00000000-0008-0000-0000-0000F5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70" name="Text Box 29">
          <a:extLst>
            <a:ext uri="{FF2B5EF4-FFF2-40B4-BE49-F238E27FC236}">
              <a16:creationId xmlns:a16="http://schemas.microsoft.com/office/drawing/2014/main" id="{00000000-0008-0000-0000-0000F6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71" name="Text Box 30">
          <a:extLst>
            <a:ext uri="{FF2B5EF4-FFF2-40B4-BE49-F238E27FC236}">
              <a16:creationId xmlns:a16="http://schemas.microsoft.com/office/drawing/2014/main" id="{00000000-0008-0000-0000-0000F7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72" name="Text Box 31">
          <a:extLst>
            <a:ext uri="{FF2B5EF4-FFF2-40B4-BE49-F238E27FC236}">
              <a16:creationId xmlns:a16="http://schemas.microsoft.com/office/drawing/2014/main" id="{00000000-0008-0000-0000-0000F8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73" name="Text Box 32">
          <a:extLst>
            <a:ext uri="{FF2B5EF4-FFF2-40B4-BE49-F238E27FC236}">
              <a16:creationId xmlns:a16="http://schemas.microsoft.com/office/drawing/2014/main" id="{00000000-0008-0000-0000-0000F9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74" name="Text Box 33">
          <a:extLst>
            <a:ext uri="{FF2B5EF4-FFF2-40B4-BE49-F238E27FC236}">
              <a16:creationId xmlns:a16="http://schemas.microsoft.com/office/drawing/2014/main" id="{00000000-0008-0000-0000-0000FA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75" name="Text Box 34">
          <a:extLst>
            <a:ext uri="{FF2B5EF4-FFF2-40B4-BE49-F238E27FC236}">
              <a16:creationId xmlns:a16="http://schemas.microsoft.com/office/drawing/2014/main" id="{00000000-0008-0000-0000-0000FB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76" name="Text Box 35">
          <a:extLst>
            <a:ext uri="{FF2B5EF4-FFF2-40B4-BE49-F238E27FC236}">
              <a16:creationId xmlns:a16="http://schemas.microsoft.com/office/drawing/2014/main" id="{00000000-0008-0000-0000-0000FC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77" name="Text Box 36">
          <a:extLst>
            <a:ext uri="{FF2B5EF4-FFF2-40B4-BE49-F238E27FC236}">
              <a16:creationId xmlns:a16="http://schemas.microsoft.com/office/drawing/2014/main" id="{00000000-0008-0000-0000-0000FD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78" name="Text Box 37">
          <a:extLst>
            <a:ext uri="{FF2B5EF4-FFF2-40B4-BE49-F238E27FC236}">
              <a16:creationId xmlns:a16="http://schemas.microsoft.com/office/drawing/2014/main" id="{00000000-0008-0000-0000-0000FE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79" name="Text Box 38">
          <a:extLst>
            <a:ext uri="{FF2B5EF4-FFF2-40B4-BE49-F238E27FC236}">
              <a16:creationId xmlns:a16="http://schemas.microsoft.com/office/drawing/2014/main" id="{00000000-0008-0000-0000-0000FF04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80" name="Text Box 39">
          <a:extLst>
            <a:ext uri="{FF2B5EF4-FFF2-40B4-BE49-F238E27FC236}">
              <a16:creationId xmlns:a16="http://schemas.microsoft.com/office/drawing/2014/main" id="{00000000-0008-0000-0000-00000005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1281" name="Text Box 40">
          <a:extLst>
            <a:ext uri="{FF2B5EF4-FFF2-40B4-BE49-F238E27FC236}">
              <a16:creationId xmlns:a16="http://schemas.microsoft.com/office/drawing/2014/main" id="{00000000-0008-0000-0000-00000105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8</xdr:col>
      <xdr:colOff>0</xdr:colOff>
      <xdr:row>494</xdr:row>
      <xdr:rowOff>0</xdr:rowOff>
    </xdr:from>
    <xdr:to>
      <xdr:col>8</xdr:col>
      <xdr:colOff>76200</xdr:colOff>
      <xdr:row>496</xdr:row>
      <xdr:rowOff>1</xdr:rowOff>
    </xdr:to>
    <xdr:sp macro="" textlink="">
      <xdr:nvSpPr>
        <xdr:cNvPr id="1282" name="Text Box 1">
          <a:extLst>
            <a:ext uri="{FF2B5EF4-FFF2-40B4-BE49-F238E27FC236}">
              <a16:creationId xmlns:a16="http://schemas.microsoft.com/office/drawing/2014/main" id="{00000000-0008-0000-0000-000002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283" name="Text Box 2">
          <a:extLst>
            <a:ext uri="{FF2B5EF4-FFF2-40B4-BE49-F238E27FC236}">
              <a16:creationId xmlns:a16="http://schemas.microsoft.com/office/drawing/2014/main" id="{00000000-0008-0000-0000-000003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284" name="Text Box 3">
          <a:extLst>
            <a:ext uri="{FF2B5EF4-FFF2-40B4-BE49-F238E27FC236}">
              <a16:creationId xmlns:a16="http://schemas.microsoft.com/office/drawing/2014/main" id="{00000000-0008-0000-0000-000004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285" name="Text Box 4">
          <a:extLst>
            <a:ext uri="{FF2B5EF4-FFF2-40B4-BE49-F238E27FC236}">
              <a16:creationId xmlns:a16="http://schemas.microsoft.com/office/drawing/2014/main" id="{00000000-0008-0000-0000-000005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286" name="Text Box 5">
          <a:extLst>
            <a:ext uri="{FF2B5EF4-FFF2-40B4-BE49-F238E27FC236}">
              <a16:creationId xmlns:a16="http://schemas.microsoft.com/office/drawing/2014/main" id="{00000000-0008-0000-0000-000006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287" name="Text Box 6">
          <a:extLst>
            <a:ext uri="{FF2B5EF4-FFF2-40B4-BE49-F238E27FC236}">
              <a16:creationId xmlns:a16="http://schemas.microsoft.com/office/drawing/2014/main" id="{00000000-0008-0000-0000-000007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288" name="Text Box 7">
          <a:extLst>
            <a:ext uri="{FF2B5EF4-FFF2-40B4-BE49-F238E27FC236}">
              <a16:creationId xmlns:a16="http://schemas.microsoft.com/office/drawing/2014/main" id="{00000000-0008-0000-0000-000008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289" name="Text Box 8">
          <a:extLst>
            <a:ext uri="{FF2B5EF4-FFF2-40B4-BE49-F238E27FC236}">
              <a16:creationId xmlns:a16="http://schemas.microsoft.com/office/drawing/2014/main" id="{00000000-0008-0000-0000-000009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290" name="Text Box 9">
          <a:extLst>
            <a:ext uri="{FF2B5EF4-FFF2-40B4-BE49-F238E27FC236}">
              <a16:creationId xmlns:a16="http://schemas.microsoft.com/office/drawing/2014/main" id="{00000000-0008-0000-0000-00000A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291" name="Text Box 10">
          <a:extLst>
            <a:ext uri="{FF2B5EF4-FFF2-40B4-BE49-F238E27FC236}">
              <a16:creationId xmlns:a16="http://schemas.microsoft.com/office/drawing/2014/main" id="{00000000-0008-0000-0000-00000B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292" name="Text Box 11">
          <a:extLst>
            <a:ext uri="{FF2B5EF4-FFF2-40B4-BE49-F238E27FC236}">
              <a16:creationId xmlns:a16="http://schemas.microsoft.com/office/drawing/2014/main" id="{00000000-0008-0000-0000-00000C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293" name="Text Box 12">
          <a:extLst>
            <a:ext uri="{FF2B5EF4-FFF2-40B4-BE49-F238E27FC236}">
              <a16:creationId xmlns:a16="http://schemas.microsoft.com/office/drawing/2014/main" id="{00000000-0008-0000-0000-00000D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294" name="Text Box 13">
          <a:extLst>
            <a:ext uri="{FF2B5EF4-FFF2-40B4-BE49-F238E27FC236}">
              <a16:creationId xmlns:a16="http://schemas.microsoft.com/office/drawing/2014/main" id="{00000000-0008-0000-0000-00000E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295" name="Text Box 14">
          <a:extLst>
            <a:ext uri="{FF2B5EF4-FFF2-40B4-BE49-F238E27FC236}">
              <a16:creationId xmlns:a16="http://schemas.microsoft.com/office/drawing/2014/main" id="{00000000-0008-0000-0000-00000F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296" name="Text Box 15">
          <a:extLst>
            <a:ext uri="{FF2B5EF4-FFF2-40B4-BE49-F238E27FC236}">
              <a16:creationId xmlns:a16="http://schemas.microsoft.com/office/drawing/2014/main" id="{00000000-0008-0000-0000-000010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297" name="Text Box 16">
          <a:extLst>
            <a:ext uri="{FF2B5EF4-FFF2-40B4-BE49-F238E27FC236}">
              <a16:creationId xmlns:a16="http://schemas.microsoft.com/office/drawing/2014/main" id="{00000000-0008-0000-0000-000011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298" name="Text Box 17">
          <a:extLst>
            <a:ext uri="{FF2B5EF4-FFF2-40B4-BE49-F238E27FC236}">
              <a16:creationId xmlns:a16="http://schemas.microsoft.com/office/drawing/2014/main" id="{00000000-0008-0000-0000-000012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299" name="Text Box 18">
          <a:extLst>
            <a:ext uri="{FF2B5EF4-FFF2-40B4-BE49-F238E27FC236}">
              <a16:creationId xmlns:a16="http://schemas.microsoft.com/office/drawing/2014/main" id="{00000000-0008-0000-0000-000013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300" name="Text Box 19">
          <a:extLst>
            <a:ext uri="{FF2B5EF4-FFF2-40B4-BE49-F238E27FC236}">
              <a16:creationId xmlns:a16="http://schemas.microsoft.com/office/drawing/2014/main" id="{00000000-0008-0000-0000-000014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301" name="Text Box 20">
          <a:extLst>
            <a:ext uri="{FF2B5EF4-FFF2-40B4-BE49-F238E27FC236}">
              <a16:creationId xmlns:a16="http://schemas.microsoft.com/office/drawing/2014/main" id="{00000000-0008-0000-0000-000015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302" name="Text Box 21">
          <a:extLst>
            <a:ext uri="{FF2B5EF4-FFF2-40B4-BE49-F238E27FC236}">
              <a16:creationId xmlns:a16="http://schemas.microsoft.com/office/drawing/2014/main" id="{00000000-0008-0000-0000-000016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303" name="Text Box 22">
          <a:extLst>
            <a:ext uri="{FF2B5EF4-FFF2-40B4-BE49-F238E27FC236}">
              <a16:creationId xmlns:a16="http://schemas.microsoft.com/office/drawing/2014/main" id="{00000000-0008-0000-0000-000017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304" name="Text Box 23">
          <a:extLst>
            <a:ext uri="{FF2B5EF4-FFF2-40B4-BE49-F238E27FC236}">
              <a16:creationId xmlns:a16="http://schemas.microsoft.com/office/drawing/2014/main" id="{00000000-0008-0000-0000-000018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305" name="Text Box 24">
          <a:extLst>
            <a:ext uri="{FF2B5EF4-FFF2-40B4-BE49-F238E27FC236}">
              <a16:creationId xmlns:a16="http://schemas.microsoft.com/office/drawing/2014/main" id="{00000000-0008-0000-0000-000019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306" name="Text Box 25">
          <a:extLst>
            <a:ext uri="{FF2B5EF4-FFF2-40B4-BE49-F238E27FC236}">
              <a16:creationId xmlns:a16="http://schemas.microsoft.com/office/drawing/2014/main" id="{00000000-0008-0000-0000-00001A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307" name="Text Box 26">
          <a:extLst>
            <a:ext uri="{FF2B5EF4-FFF2-40B4-BE49-F238E27FC236}">
              <a16:creationId xmlns:a16="http://schemas.microsoft.com/office/drawing/2014/main" id="{00000000-0008-0000-0000-00001B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308" name="Text Box 27">
          <a:extLst>
            <a:ext uri="{FF2B5EF4-FFF2-40B4-BE49-F238E27FC236}">
              <a16:creationId xmlns:a16="http://schemas.microsoft.com/office/drawing/2014/main" id="{00000000-0008-0000-0000-00001C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309" name="Text Box 28">
          <a:extLst>
            <a:ext uri="{FF2B5EF4-FFF2-40B4-BE49-F238E27FC236}">
              <a16:creationId xmlns:a16="http://schemas.microsoft.com/office/drawing/2014/main" id="{00000000-0008-0000-0000-00001D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310" name="Text Box 29">
          <a:extLst>
            <a:ext uri="{FF2B5EF4-FFF2-40B4-BE49-F238E27FC236}">
              <a16:creationId xmlns:a16="http://schemas.microsoft.com/office/drawing/2014/main" id="{00000000-0008-0000-0000-00001E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311" name="Text Box 30">
          <a:extLst>
            <a:ext uri="{FF2B5EF4-FFF2-40B4-BE49-F238E27FC236}">
              <a16:creationId xmlns:a16="http://schemas.microsoft.com/office/drawing/2014/main" id="{00000000-0008-0000-0000-00001F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312" name="Text Box 31">
          <a:extLst>
            <a:ext uri="{FF2B5EF4-FFF2-40B4-BE49-F238E27FC236}">
              <a16:creationId xmlns:a16="http://schemas.microsoft.com/office/drawing/2014/main" id="{00000000-0008-0000-0000-000020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313" name="Text Box 32">
          <a:extLst>
            <a:ext uri="{FF2B5EF4-FFF2-40B4-BE49-F238E27FC236}">
              <a16:creationId xmlns:a16="http://schemas.microsoft.com/office/drawing/2014/main" id="{00000000-0008-0000-0000-000021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314" name="Text Box 33">
          <a:extLst>
            <a:ext uri="{FF2B5EF4-FFF2-40B4-BE49-F238E27FC236}">
              <a16:creationId xmlns:a16="http://schemas.microsoft.com/office/drawing/2014/main" id="{00000000-0008-0000-0000-000022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315" name="Text Box 34">
          <a:extLst>
            <a:ext uri="{FF2B5EF4-FFF2-40B4-BE49-F238E27FC236}">
              <a16:creationId xmlns:a16="http://schemas.microsoft.com/office/drawing/2014/main" id="{00000000-0008-0000-0000-000023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316" name="Text Box 35">
          <a:extLst>
            <a:ext uri="{FF2B5EF4-FFF2-40B4-BE49-F238E27FC236}">
              <a16:creationId xmlns:a16="http://schemas.microsoft.com/office/drawing/2014/main" id="{00000000-0008-0000-0000-000024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317" name="Text Box 36">
          <a:extLst>
            <a:ext uri="{FF2B5EF4-FFF2-40B4-BE49-F238E27FC236}">
              <a16:creationId xmlns:a16="http://schemas.microsoft.com/office/drawing/2014/main" id="{00000000-0008-0000-0000-000025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318" name="Text Box 37">
          <a:extLst>
            <a:ext uri="{FF2B5EF4-FFF2-40B4-BE49-F238E27FC236}">
              <a16:creationId xmlns:a16="http://schemas.microsoft.com/office/drawing/2014/main" id="{00000000-0008-0000-0000-000026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319" name="Text Box 38">
          <a:extLst>
            <a:ext uri="{FF2B5EF4-FFF2-40B4-BE49-F238E27FC236}">
              <a16:creationId xmlns:a16="http://schemas.microsoft.com/office/drawing/2014/main" id="{00000000-0008-0000-0000-000027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320" name="Text Box 39">
          <a:extLst>
            <a:ext uri="{FF2B5EF4-FFF2-40B4-BE49-F238E27FC236}">
              <a16:creationId xmlns:a16="http://schemas.microsoft.com/office/drawing/2014/main" id="{00000000-0008-0000-0000-000028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1</xdr:rowOff>
    </xdr:to>
    <xdr:sp macro="" textlink="">
      <xdr:nvSpPr>
        <xdr:cNvPr id="1321" name="Text Box 40">
          <a:extLst>
            <a:ext uri="{FF2B5EF4-FFF2-40B4-BE49-F238E27FC236}">
              <a16:creationId xmlns:a16="http://schemas.microsoft.com/office/drawing/2014/main" id="{00000000-0008-0000-0000-000029050000}"/>
            </a:ext>
          </a:extLst>
        </xdr:cNvPr>
        <xdr:cNvSpPr txBox="1">
          <a:spLocks noChangeArrowheads="1"/>
        </xdr:cNvSpPr>
      </xdr:nvSpPr>
      <xdr:spPr bwMode="auto">
        <a:xfrm>
          <a:off x="4892040" y="46360080"/>
          <a:ext cx="76200" cy="2590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22" name="Text Box 1">
          <a:extLst>
            <a:ext uri="{FF2B5EF4-FFF2-40B4-BE49-F238E27FC236}">
              <a16:creationId xmlns:a16="http://schemas.microsoft.com/office/drawing/2014/main" id="{00000000-0008-0000-0000-00002A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23" name="Text Box 2">
          <a:extLst>
            <a:ext uri="{FF2B5EF4-FFF2-40B4-BE49-F238E27FC236}">
              <a16:creationId xmlns:a16="http://schemas.microsoft.com/office/drawing/2014/main" id="{00000000-0008-0000-0000-00002B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24" name="Text Box 3">
          <a:extLst>
            <a:ext uri="{FF2B5EF4-FFF2-40B4-BE49-F238E27FC236}">
              <a16:creationId xmlns:a16="http://schemas.microsoft.com/office/drawing/2014/main" id="{00000000-0008-0000-0000-00002C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25" name="Text Box 4">
          <a:extLst>
            <a:ext uri="{FF2B5EF4-FFF2-40B4-BE49-F238E27FC236}">
              <a16:creationId xmlns:a16="http://schemas.microsoft.com/office/drawing/2014/main" id="{00000000-0008-0000-0000-00002D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26" name="Text Box 5">
          <a:extLst>
            <a:ext uri="{FF2B5EF4-FFF2-40B4-BE49-F238E27FC236}">
              <a16:creationId xmlns:a16="http://schemas.microsoft.com/office/drawing/2014/main" id="{00000000-0008-0000-0000-00002E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27" name="Text Box 6">
          <a:extLst>
            <a:ext uri="{FF2B5EF4-FFF2-40B4-BE49-F238E27FC236}">
              <a16:creationId xmlns:a16="http://schemas.microsoft.com/office/drawing/2014/main" id="{00000000-0008-0000-0000-00002F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28" name="Text Box 7">
          <a:extLst>
            <a:ext uri="{FF2B5EF4-FFF2-40B4-BE49-F238E27FC236}">
              <a16:creationId xmlns:a16="http://schemas.microsoft.com/office/drawing/2014/main" id="{00000000-0008-0000-0000-000030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29" name="Text Box 8">
          <a:extLst>
            <a:ext uri="{FF2B5EF4-FFF2-40B4-BE49-F238E27FC236}">
              <a16:creationId xmlns:a16="http://schemas.microsoft.com/office/drawing/2014/main" id="{00000000-0008-0000-0000-000031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30" name="Text Box 9">
          <a:extLst>
            <a:ext uri="{FF2B5EF4-FFF2-40B4-BE49-F238E27FC236}">
              <a16:creationId xmlns:a16="http://schemas.microsoft.com/office/drawing/2014/main" id="{00000000-0008-0000-0000-000032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31" name="Text Box 10">
          <a:extLst>
            <a:ext uri="{FF2B5EF4-FFF2-40B4-BE49-F238E27FC236}">
              <a16:creationId xmlns:a16="http://schemas.microsoft.com/office/drawing/2014/main" id="{00000000-0008-0000-0000-000033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32" name="Text Box 11">
          <a:extLst>
            <a:ext uri="{FF2B5EF4-FFF2-40B4-BE49-F238E27FC236}">
              <a16:creationId xmlns:a16="http://schemas.microsoft.com/office/drawing/2014/main" id="{00000000-0008-0000-0000-000034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33" name="Text Box 12">
          <a:extLst>
            <a:ext uri="{FF2B5EF4-FFF2-40B4-BE49-F238E27FC236}">
              <a16:creationId xmlns:a16="http://schemas.microsoft.com/office/drawing/2014/main" id="{00000000-0008-0000-0000-000035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34" name="Text Box 13">
          <a:extLst>
            <a:ext uri="{FF2B5EF4-FFF2-40B4-BE49-F238E27FC236}">
              <a16:creationId xmlns:a16="http://schemas.microsoft.com/office/drawing/2014/main" id="{00000000-0008-0000-0000-000036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35" name="Text Box 14">
          <a:extLst>
            <a:ext uri="{FF2B5EF4-FFF2-40B4-BE49-F238E27FC236}">
              <a16:creationId xmlns:a16="http://schemas.microsoft.com/office/drawing/2014/main" id="{00000000-0008-0000-0000-000037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36" name="Text Box 15">
          <a:extLst>
            <a:ext uri="{FF2B5EF4-FFF2-40B4-BE49-F238E27FC236}">
              <a16:creationId xmlns:a16="http://schemas.microsoft.com/office/drawing/2014/main" id="{00000000-0008-0000-0000-000038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37" name="Text Box 16">
          <a:extLst>
            <a:ext uri="{FF2B5EF4-FFF2-40B4-BE49-F238E27FC236}">
              <a16:creationId xmlns:a16="http://schemas.microsoft.com/office/drawing/2014/main" id="{00000000-0008-0000-0000-000039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38" name="Text Box 17">
          <a:extLst>
            <a:ext uri="{FF2B5EF4-FFF2-40B4-BE49-F238E27FC236}">
              <a16:creationId xmlns:a16="http://schemas.microsoft.com/office/drawing/2014/main" id="{00000000-0008-0000-0000-00003A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39" name="Text Box 18">
          <a:extLst>
            <a:ext uri="{FF2B5EF4-FFF2-40B4-BE49-F238E27FC236}">
              <a16:creationId xmlns:a16="http://schemas.microsoft.com/office/drawing/2014/main" id="{00000000-0008-0000-0000-00003B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40" name="Text Box 19">
          <a:extLst>
            <a:ext uri="{FF2B5EF4-FFF2-40B4-BE49-F238E27FC236}">
              <a16:creationId xmlns:a16="http://schemas.microsoft.com/office/drawing/2014/main" id="{00000000-0008-0000-0000-00003C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41" name="Text Box 20">
          <a:extLst>
            <a:ext uri="{FF2B5EF4-FFF2-40B4-BE49-F238E27FC236}">
              <a16:creationId xmlns:a16="http://schemas.microsoft.com/office/drawing/2014/main" id="{00000000-0008-0000-0000-00003D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42" name="Text Box 21">
          <a:extLst>
            <a:ext uri="{FF2B5EF4-FFF2-40B4-BE49-F238E27FC236}">
              <a16:creationId xmlns:a16="http://schemas.microsoft.com/office/drawing/2014/main" id="{00000000-0008-0000-0000-00003E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43" name="Text Box 22">
          <a:extLst>
            <a:ext uri="{FF2B5EF4-FFF2-40B4-BE49-F238E27FC236}">
              <a16:creationId xmlns:a16="http://schemas.microsoft.com/office/drawing/2014/main" id="{00000000-0008-0000-0000-00003F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44" name="Text Box 23">
          <a:extLst>
            <a:ext uri="{FF2B5EF4-FFF2-40B4-BE49-F238E27FC236}">
              <a16:creationId xmlns:a16="http://schemas.microsoft.com/office/drawing/2014/main" id="{00000000-0008-0000-0000-000040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45" name="Text Box 24">
          <a:extLst>
            <a:ext uri="{FF2B5EF4-FFF2-40B4-BE49-F238E27FC236}">
              <a16:creationId xmlns:a16="http://schemas.microsoft.com/office/drawing/2014/main" id="{00000000-0008-0000-0000-000041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46" name="Text Box 25">
          <a:extLst>
            <a:ext uri="{FF2B5EF4-FFF2-40B4-BE49-F238E27FC236}">
              <a16:creationId xmlns:a16="http://schemas.microsoft.com/office/drawing/2014/main" id="{00000000-0008-0000-0000-000042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47" name="Text Box 26">
          <a:extLst>
            <a:ext uri="{FF2B5EF4-FFF2-40B4-BE49-F238E27FC236}">
              <a16:creationId xmlns:a16="http://schemas.microsoft.com/office/drawing/2014/main" id="{00000000-0008-0000-0000-000043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48" name="Text Box 27">
          <a:extLst>
            <a:ext uri="{FF2B5EF4-FFF2-40B4-BE49-F238E27FC236}">
              <a16:creationId xmlns:a16="http://schemas.microsoft.com/office/drawing/2014/main" id="{00000000-0008-0000-0000-000044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49" name="Text Box 28">
          <a:extLst>
            <a:ext uri="{FF2B5EF4-FFF2-40B4-BE49-F238E27FC236}">
              <a16:creationId xmlns:a16="http://schemas.microsoft.com/office/drawing/2014/main" id="{00000000-0008-0000-0000-000045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50" name="Text Box 29">
          <a:extLst>
            <a:ext uri="{FF2B5EF4-FFF2-40B4-BE49-F238E27FC236}">
              <a16:creationId xmlns:a16="http://schemas.microsoft.com/office/drawing/2014/main" id="{00000000-0008-0000-0000-000046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51" name="Text Box 30">
          <a:extLst>
            <a:ext uri="{FF2B5EF4-FFF2-40B4-BE49-F238E27FC236}">
              <a16:creationId xmlns:a16="http://schemas.microsoft.com/office/drawing/2014/main" id="{00000000-0008-0000-0000-000047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52" name="Text Box 31">
          <a:extLst>
            <a:ext uri="{FF2B5EF4-FFF2-40B4-BE49-F238E27FC236}">
              <a16:creationId xmlns:a16="http://schemas.microsoft.com/office/drawing/2014/main" id="{00000000-0008-0000-0000-000048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53" name="Text Box 32">
          <a:extLst>
            <a:ext uri="{FF2B5EF4-FFF2-40B4-BE49-F238E27FC236}">
              <a16:creationId xmlns:a16="http://schemas.microsoft.com/office/drawing/2014/main" id="{00000000-0008-0000-0000-000049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54" name="Text Box 33">
          <a:extLst>
            <a:ext uri="{FF2B5EF4-FFF2-40B4-BE49-F238E27FC236}">
              <a16:creationId xmlns:a16="http://schemas.microsoft.com/office/drawing/2014/main" id="{00000000-0008-0000-0000-00004A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55" name="Text Box 34">
          <a:extLst>
            <a:ext uri="{FF2B5EF4-FFF2-40B4-BE49-F238E27FC236}">
              <a16:creationId xmlns:a16="http://schemas.microsoft.com/office/drawing/2014/main" id="{00000000-0008-0000-0000-00004B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56" name="Text Box 35">
          <a:extLst>
            <a:ext uri="{FF2B5EF4-FFF2-40B4-BE49-F238E27FC236}">
              <a16:creationId xmlns:a16="http://schemas.microsoft.com/office/drawing/2014/main" id="{00000000-0008-0000-0000-00004C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57" name="Text Box 36">
          <a:extLst>
            <a:ext uri="{FF2B5EF4-FFF2-40B4-BE49-F238E27FC236}">
              <a16:creationId xmlns:a16="http://schemas.microsoft.com/office/drawing/2014/main" id="{00000000-0008-0000-0000-00004D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58" name="Text Box 37">
          <a:extLst>
            <a:ext uri="{FF2B5EF4-FFF2-40B4-BE49-F238E27FC236}">
              <a16:creationId xmlns:a16="http://schemas.microsoft.com/office/drawing/2014/main" id="{00000000-0008-0000-0000-00004E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59" name="Text Box 38">
          <a:extLst>
            <a:ext uri="{FF2B5EF4-FFF2-40B4-BE49-F238E27FC236}">
              <a16:creationId xmlns:a16="http://schemas.microsoft.com/office/drawing/2014/main" id="{00000000-0008-0000-0000-00004F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60" name="Text Box 39">
          <a:extLst>
            <a:ext uri="{FF2B5EF4-FFF2-40B4-BE49-F238E27FC236}">
              <a16:creationId xmlns:a16="http://schemas.microsoft.com/office/drawing/2014/main" id="{00000000-0008-0000-0000-000050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114303</xdr:rowOff>
    </xdr:to>
    <xdr:sp macro="" textlink="">
      <xdr:nvSpPr>
        <xdr:cNvPr id="1361" name="Text Box 40">
          <a:extLst>
            <a:ext uri="{FF2B5EF4-FFF2-40B4-BE49-F238E27FC236}">
              <a16:creationId xmlns:a16="http://schemas.microsoft.com/office/drawing/2014/main" id="{00000000-0008-0000-0000-000051050000}"/>
            </a:ext>
          </a:extLst>
        </xdr:cNvPr>
        <xdr:cNvSpPr txBox="1">
          <a:spLocks noChangeArrowheads="1"/>
        </xdr:cNvSpPr>
      </xdr:nvSpPr>
      <xdr:spPr bwMode="auto">
        <a:xfrm>
          <a:off x="4892040" y="46360080"/>
          <a:ext cx="76200" cy="568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62" name="Text Box 1">
          <a:extLst>
            <a:ext uri="{FF2B5EF4-FFF2-40B4-BE49-F238E27FC236}">
              <a16:creationId xmlns:a16="http://schemas.microsoft.com/office/drawing/2014/main" id="{00000000-0008-0000-0000-000052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63" name="Text Box 2">
          <a:extLst>
            <a:ext uri="{FF2B5EF4-FFF2-40B4-BE49-F238E27FC236}">
              <a16:creationId xmlns:a16="http://schemas.microsoft.com/office/drawing/2014/main" id="{00000000-0008-0000-0000-000053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64" name="Text Box 3">
          <a:extLst>
            <a:ext uri="{FF2B5EF4-FFF2-40B4-BE49-F238E27FC236}">
              <a16:creationId xmlns:a16="http://schemas.microsoft.com/office/drawing/2014/main" id="{00000000-0008-0000-0000-000054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65" name="Text Box 4">
          <a:extLst>
            <a:ext uri="{FF2B5EF4-FFF2-40B4-BE49-F238E27FC236}">
              <a16:creationId xmlns:a16="http://schemas.microsoft.com/office/drawing/2014/main" id="{00000000-0008-0000-0000-000055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66" name="Text Box 5">
          <a:extLst>
            <a:ext uri="{FF2B5EF4-FFF2-40B4-BE49-F238E27FC236}">
              <a16:creationId xmlns:a16="http://schemas.microsoft.com/office/drawing/2014/main" id="{00000000-0008-0000-0000-000056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67" name="Text Box 6">
          <a:extLst>
            <a:ext uri="{FF2B5EF4-FFF2-40B4-BE49-F238E27FC236}">
              <a16:creationId xmlns:a16="http://schemas.microsoft.com/office/drawing/2014/main" id="{00000000-0008-0000-0000-000057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68" name="Text Box 7">
          <a:extLst>
            <a:ext uri="{FF2B5EF4-FFF2-40B4-BE49-F238E27FC236}">
              <a16:creationId xmlns:a16="http://schemas.microsoft.com/office/drawing/2014/main" id="{00000000-0008-0000-0000-000058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69" name="Text Box 8">
          <a:extLst>
            <a:ext uri="{FF2B5EF4-FFF2-40B4-BE49-F238E27FC236}">
              <a16:creationId xmlns:a16="http://schemas.microsoft.com/office/drawing/2014/main" id="{00000000-0008-0000-0000-000059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70" name="Text Box 9">
          <a:extLst>
            <a:ext uri="{FF2B5EF4-FFF2-40B4-BE49-F238E27FC236}">
              <a16:creationId xmlns:a16="http://schemas.microsoft.com/office/drawing/2014/main" id="{00000000-0008-0000-0000-00005A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71" name="Text Box 10">
          <a:extLst>
            <a:ext uri="{FF2B5EF4-FFF2-40B4-BE49-F238E27FC236}">
              <a16:creationId xmlns:a16="http://schemas.microsoft.com/office/drawing/2014/main" id="{00000000-0008-0000-0000-00005B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72" name="Text Box 11">
          <a:extLst>
            <a:ext uri="{FF2B5EF4-FFF2-40B4-BE49-F238E27FC236}">
              <a16:creationId xmlns:a16="http://schemas.microsoft.com/office/drawing/2014/main" id="{00000000-0008-0000-0000-00005C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73" name="Text Box 12">
          <a:extLst>
            <a:ext uri="{FF2B5EF4-FFF2-40B4-BE49-F238E27FC236}">
              <a16:creationId xmlns:a16="http://schemas.microsoft.com/office/drawing/2014/main" id="{00000000-0008-0000-0000-00005D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74" name="Text Box 13">
          <a:extLst>
            <a:ext uri="{FF2B5EF4-FFF2-40B4-BE49-F238E27FC236}">
              <a16:creationId xmlns:a16="http://schemas.microsoft.com/office/drawing/2014/main" id="{00000000-0008-0000-0000-00005E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75" name="Text Box 14">
          <a:extLst>
            <a:ext uri="{FF2B5EF4-FFF2-40B4-BE49-F238E27FC236}">
              <a16:creationId xmlns:a16="http://schemas.microsoft.com/office/drawing/2014/main" id="{00000000-0008-0000-0000-00005F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76" name="Text Box 15">
          <a:extLst>
            <a:ext uri="{FF2B5EF4-FFF2-40B4-BE49-F238E27FC236}">
              <a16:creationId xmlns:a16="http://schemas.microsoft.com/office/drawing/2014/main" id="{00000000-0008-0000-0000-000060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77" name="Text Box 16">
          <a:extLst>
            <a:ext uri="{FF2B5EF4-FFF2-40B4-BE49-F238E27FC236}">
              <a16:creationId xmlns:a16="http://schemas.microsoft.com/office/drawing/2014/main" id="{00000000-0008-0000-0000-000061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78" name="Text Box 17">
          <a:extLst>
            <a:ext uri="{FF2B5EF4-FFF2-40B4-BE49-F238E27FC236}">
              <a16:creationId xmlns:a16="http://schemas.microsoft.com/office/drawing/2014/main" id="{00000000-0008-0000-0000-000062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79" name="Text Box 18">
          <a:extLst>
            <a:ext uri="{FF2B5EF4-FFF2-40B4-BE49-F238E27FC236}">
              <a16:creationId xmlns:a16="http://schemas.microsoft.com/office/drawing/2014/main" id="{00000000-0008-0000-0000-000063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80" name="Text Box 19">
          <a:extLst>
            <a:ext uri="{FF2B5EF4-FFF2-40B4-BE49-F238E27FC236}">
              <a16:creationId xmlns:a16="http://schemas.microsoft.com/office/drawing/2014/main" id="{00000000-0008-0000-0000-000064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81" name="Text Box 20">
          <a:extLst>
            <a:ext uri="{FF2B5EF4-FFF2-40B4-BE49-F238E27FC236}">
              <a16:creationId xmlns:a16="http://schemas.microsoft.com/office/drawing/2014/main" id="{00000000-0008-0000-0000-000065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82" name="Text Box 21">
          <a:extLst>
            <a:ext uri="{FF2B5EF4-FFF2-40B4-BE49-F238E27FC236}">
              <a16:creationId xmlns:a16="http://schemas.microsoft.com/office/drawing/2014/main" id="{00000000-0008-0000-0000-000066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83" name="Text Box 22">
          <a:extLst>
            <a:ext uri="{FF2B5EF4-FFF2-40B4-BE49-F238E27FC236}">
              <a16:creationId xmlns:a16="http://schemas.microsoft.com/office/drawing/2014/main" id="{00000000-0008-0000-0000-000067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84" name="Text Box 23">
          <a:extLst>
            <a:ext uri="{FF2B5EF4-FFF2-40B4-BE49-F238E27FC236}">
              <a16:creationId xmlns:a16="http://schemas.microsoft.com/office/drawing/2014/main" id="{00000000-0008-0000-0000-000068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85" name="Text Box 24">
          <a:extLst>
            <a:ext uri="{FF2B5EF4-FFF2-40B4-BE49-F238E27FC236}">
              <a16:creationId xmlns:a16="http://schemas.microsoft.com/office/drawing/2014/main" id="{00000000-0008-0000-0000-000069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86" name="Text Box 25">
          <a:extLst>
            <a:ext uri="{FF2B5EF4-FFF2-40B4-BE49-F238E27FC236}">
              <a16:creationId xmlns:a16="http://schemas.microsoft.com/office/drawing/2014/main" id="{00000000-0008-0000-0000-00006A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87" name="Text Box 26">
          <a:extLst>
            <a:ext uri="{FF2B5EF4-FFF2-40B4-BE49-F238E27FC236}">
              <a16:creationId xmlns:a16="http://schemas.microsoft.com/office/drawing/2014/main" id="{00000000-0008-0000-0000-00006B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88" name="Text Box 27">
          <a:extLst>
            <a:ext uri="{FF2B5EF4-FFF2-40B4-BE49-F238E27FC236}">
              <a16:creationId xmlns:a16="http://schemas.microsoft.com/office/drawing/2014/main" id="{00000000-0008-0000-0000-00006C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89" name="Text Box 28">
          <a:extLst>
            <a:ext uri="{FF2B5EF4-FFF2-40B4-BE49-F238E27FC236}">
              <a16:creationId xmlns:a16="http://schemas.microsoft.com/office/drawing/2014/main" id="{00000000-0008-0000-0000-00006D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90" name="Text Box 29">
          <a:extLst>
            <a:ext uri="{FF2B5EF4-FFF2-40B4-BE49-F238E27FC236}">
              <a16:creationId xmlns:a16="http://schemas.microsoft.com/office/drawing/2014/main" id="{00000000-0008-0000-0000-00006E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91" name="Text Box 30">
          <a:extLst>
            <a:ext uri="{FF2B5EF4-FFF2-40B4-BE49-F238E27FC236}">
              <a16:creationId xmlns:a16="http://schemas.microsoft.com/office/drawing/2014/main" id="{00000000-0008-0000-0000-00006F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92" name="Text Box 31">
          <a:extLst>
            <a:ext uri="{FF2B5EF4-FFF2-40B4-BE49-F238E27FC236}">
              <a16:creationId xmlns:a16="http://schemas.microsoft.com/office/drawing/2014/main" id="{00000000-0008-0000-0000-000070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93" name="Text Box 32">
          <a:extLst>
            <a:ext uri="{FF2B5EF4-FFF2-40B4-BE49-F238E27FC236}">
              <a16:creationId xmlns:a16="http://schemas.microsoft.com/office/drawing/2014/main" id="{00000000-0008-0000-0000-000071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94" name="Text Box 33">
          <a:extLst>
            <a:ext uri="{FF2B5EF4-FFF2-40B4-BE49-F238E27FC236}">
              <a16:creationId xmlns:a16="http://schemas.microsoft.com/office/drawing/2014/main" id="{00000000-0008-0000-0000-000072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95" name="Text Box 34">
          <a:extLst>
            <a:ext uri="{FF2B5EF4-FFF2-40B4-BE49-F238E27FC236}">
              <a16:creationId xmlns:a16="http://schemas.microsoft.com/office/drawing/2014/main" id="{00000000-0008-0000-0000-000073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96" name="Text Box 35">
          <a:extLst>
            <a:ext uri="{FF2B5EF4-FFF2-40B4-BE49-F238E27FC236}">
              <a16:creationId xmlns:a16="http://schemas.microsoft.com/office/drawing/2014/main" id="{00000000-0008-0000-0000-000074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97" name="Text Box 36">
          <a:extLst>
            <a:ext uri="{FF2B5EF4-FFF2-40B4-BE49-F238E27FC236}">
              <a16:creationId xmlns:a16="http://schemas.microsoft.com/office/drawing/2014/main" id="{00000000-0008-0000-0000-000075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98" name="Text Box 37">
          <a:extLst>
            <a:ext uri="{FF2B5EF4-FFF2-40B4-BE49-F238E27FC236}">
              <a16:creationId xmlns:a16="http://schemas.microsoft.com/office/drawing/2014/main" id="{00000000-0008-0000-0000-000076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399" name="Text Box 38">
          <a:extLst>
            <a:ext uri="{FF2B5EF4-FFF2-40B4-BE49-F238E27FC236}">
              <a16:creationId xmlns:a16="http://schemas.microsoft.com/office/drawing/2014/main" id="{00000000-0008-0000-0000-000077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400" name="Text Box 39">
          <a:extLst>
            <a:ext uri="{FF2B5EF4-FFF2-40B4-BE49-F238E27FC236}">
              <a16:creationId xmlns:a16="http://schemas.microsoft.com/office/drawing/2014/main" id="{00000000-0008-0000-0000-000078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537</xdr:row>
      <xdr:rowOff>104778</xdr:rowOff>
    </xdr:to>
    <xdr:sp macro="" textlink="">
      <xdr:nvSpPr>
        <xdr:cNvPr id="1401" name="Text Box 40">
          <a:extLst>
            <a:ext uri="{FF2B5EF4-FFF2-40B4-BE49-F238E27FC236}">
              <a16:creationId xmlns:a16="http://schemas.microsoft.com/office/drawing/2014/main" id="{00000000-0008-0000-0000-000079050000}"/>
            </a:ext>
          </a:extLst>
        </xdr:cNvPr>
        <xdr:cNvSpPr txBox="1">
          <a:spLocks noChangeArrowheads="1"/>
        </xdr:cNvSpPr>
      </xdr:nvSpPr>
      <xdr:spPr bwMode="auto">
        <a:xfrm>
          <a:off x="4892040" y="46360080"/>
          <a:ext cx="76200" cy="56749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02" name="Text Box 1">
          <a:extLst>
            <a:ext uri="{FF2B5EF4-FFF2-40B4-BE49-F238E27FC236}">
              <a16:creationId xmlns:a16="http://schemas.microsoft.com/office/drawing/2014/main" id="{00000000-0008-0000-0000-00007A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03" name="Text Box 2">
          <a:extLst>
            <a:ext uri="{FF2B5EF4-FFF2-40B4-BE49-F238E27FC236}">
              <a16:creationId xmlns:a16="http://schemas.microsoft.com/office/drawing/2014/main" id="{00000000-0008-0000-0000-00007B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04" name="Text Box 3">
          <a:extLst>
            <a:ext uri="{FF2B5EF4-FFF2-40B4-BE49-F238E27FC236}">
              <a16:creationId xmlns:a16="http://schemas.microsoft.com/office/drawing/2014/main" id="{00000000-0008-0000-0000-00007C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05" name="Text Box 4">
          <a:extLst>
            <a:ext uri="{FF2B5EF4-FFF2-40B4-BE49-F238E27FC236}">
              <a16:creationId xmlns:a16="http://schemas.microsoft.com/office/drawing/2014/main" id="{00000000-0008-0000-0000-00007D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06" name="Text Box 5">
          <a:extLst>
            <a:ext uri="{FF2B5EF4-FFF2-40B4-BE49-F238E27FC236}">
              <a16:creationId xmlns:a16="http://schemas.microsoft.com/office/drawing/2014/main" id="{00000000-0008-0000-0000-00007E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07" name="Text Box 6">
          <a:extLst>
            <a:ext uri="{FF2B5EF4-FFF2-40B4-BE49-F238E27FC236}">
              <a16:creationId xmlns:a16="http://schemas.microsoft.com/office/drawing/2014/main" id="{00000000-0008-0000-0000-00007F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08" name="Text Box 7">
          <a:extLst>
            <a:ext uri="{FF2B5EF4-FFF2-40B4-BE49-F238E27FC236}">
              <a16:creationId xmlns:a16="http://schemas.microsoft.com/office/drawing/2014/main" id="{00000000-0008-0000-0000-000080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09" name="Text Box 8">
          <a:extLst>
            <a:ext uri="{FF2B5EF4-FFF2-40B4-BE49-F238E27FC236}">
              <a16:creationId xmlns:a16="http://schemas.microsoft.com/office/drawing/2014/main" id="{00000000-0008-0000-0000-000081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10" name="Text Box 9">
          <a:extLst>
            <a:ext uri="{FF2B5EF4-FFF2-40B4-BE49-F238E27FC236}">
              <a16:creationId xmlns:a16="http://schemas.microsoft.com/office/drawing/2014/main" id="{00000000-0008-0000-0000-000082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11" name="Text Box 10">
          <a:extLst>
            <a:ext uri="{FF2B5EF4-FFF2-40B4-BE49-F238E27FC236}">
              <a16:creationId xmlns:a16="http://schemas.microsoft.com/office/drawing/2014/main" id="{00000000-0008-0000-0000-000083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12" name="Text Box 11">
          <a:extLst>
            <a:ext uri="{FF2B5EF4-FFF2-40B4-BE49-F238E27FC236}">
              <a16:creationId xmlns:a16="http://schemas.microsoft.com/office/drawing/2014/main" id="{00000000-0008-0000-0000-000084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13" name="Text Box 12">
          <a:extLst>
            <a:ext uri="{FF2B5EF4-FFF2-40B4-BE49-F238E27FC236}">
              <a16:creationId xmlns:a16="http://schemas.microsoft.com/office/drawing/2014/main" id="{00000000-0008-0000-0000-000085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14" name="Text Box 13">
          <a:extLst>
            <a:ext uri="{FF2B5EF4-FFF2-40B4-BE49-F238E27FC236}">
              <a16:creationId xmlns:a16="http://schemas.microsoft.com/office/drawing/2014/main" id="{00000000-0008-0000-0000-000086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15" name="Text Box 14">
          <a:extLst>
            <a:ext uri="{FF2B5EF4-FFF2-40B4-BE49-F238E27FC236}">
              <a16:creationId xmlns:a16="http://schemas.microsoft.com/office/drawing/2014/main" id="{00000000-0008-0000-0000-000087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16" name="Text Box 15">
          <a:extLst>
            <a:ext uri="{FF2B5EF4-FFF2-40B4-BE49-F238E27FC236}">
              <a16:creationId xmlns:a16="http://schemas.microsoft.com/office/drawing/2014/main" id="{00000000-0008-0000-0000-000088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17" name="Text Box 16">
          <a:extLst>
            <a:ext uri="{FF2B5EF4-FFF2-40B4-BE49-F238E27FC236}">
              <a16:creationId xmlns:a16="http://schemas.microsoft.com/office/drawing/2014/main" id="{00000000-0008-0000-0000-000089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18" name="Text Box 17">
          <a:extLst>
            <a:ext uri="{FF2B5EF4-FFF2-40B4-BE49-F238E27FC236}">
              <a16:creationId xmlns:a16="http://schemas.microsoft.com/office/drawing/2014/main" id="{00000000-0008-0000-0000-00008A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19" name="Text Box 18">
          <a:extLst>
            <a:ext uri="{FF2B5EF4-FFF2-40B4-BE49-F238E27FC236}">
              <a16:creationId xmlns:a16="http://schemas.microsoft.com/office/drawing/2014/main" id="{00000000-0008-0000-0000-00008B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20" name="Text Box 19">
          <a:extLst>
            <a:ext uri="{FF2B5EF4-FFF2-40B4-BE49-F238E27FC236}">
              <a16:creationId xmlns:a16="http://schemas.microsoft.com/office/drawing/2014/main" id="{00000000-0008-0000-0000-00008C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21" name="Text Box 20">
          <a:extLst>
            <a:ext uri="{FF2B5EF4-FFF2-40B4-BE49-F238E27FC236}">
              <a16:creationId xmlns:a16="http://schemas.microsoft.com/office/drawing/2014/main" id="{00000000-0008-0000-0000-00008D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22" name="Text Box 21">
          <a:extLst>
            <a:ext uri="{FF2B5EF4-FFF2-40B4-BE49-F238E27FC236}">
              <a16:creationId xmlns:a16="http://schemas.microsoft.com/office/drawing/2014/main" id="{00000000-0008-0000-0000-00008E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23" name="Text Box 22">
          <a:extLst>
            <a:ext uri="{FF2B5EF4-FFF2-40B4-BE49-F238E27FC236}">
              <a16:creationId xmlns:a16="http://schemas.microsoft.com/office/drawing/2014/main" id="{00000000-0008-0000-0000-00008F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24" name="Text Box 23">
          <a:extLst>
            <a:ext uri="{FF2B5EF4-FFF2-40B4-BE49-F238E27FC236}">
              <a16:creationId xmlns:a16="http://schemas.microsoft.com/office/drawing/2014/main" id="{00000000-0008-0000-0000-000090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25" name="Text Box 24">
          <a:extLst>
            <a:ext uri="{FF2B5EF4-FFF2-40B4-BE49-F238E27FC236}">
              <a16:creationId xmlns:a16="http://schemas.microsoft.com/office/drawing/2014/main" id="{00000000-0008-0000-0000-000091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26" name="Text Box 25">
          <a:extLst>
            <a:ext uri="{FF2B5EF4-FFF2-40B4-BE49-F238E27FC236}">
              <a16:creationId xmlns:a16="http://schemas.microsoft.com/office/drawing/2014/main" id="{00000000-0008-0000-0000-000092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27" name="Text Box 26">
          <a:extLst>
            <a:ext uri="{FF2B5EF4-FFF2-40B4-BE49-F238E27FC236}">
              <a16:creationId xmlns:a16="http://schemas.microsoft.com/office/drawing/2014/main" id="{00000000-0008-0000-0000-000093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28" name="Text Box 27">
          <a:extLst>
            <a:ext uri="{FF2B5EF4-FFF2-40B4-BE49-F238E27FC236}">
              <a16:creationId xmlns:a16="http://schemas.microsoft.com/office/drawing/2014/main" id="{00000000-0008-0000-0000-000094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29" name="Text Box 28">
          <a:extLst>
            <a:ext uri="{FF2B5EF4-FFF2-40B4-BE49-F238E27FC236}">
              <a16:creationId xmlns:a16="http://schemas.microsoft.com/office/drawing/2014/main" id="{00000000-0008-0000-0000-000095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30" name="Text Box 29">
          <a:extLst>
            <a:ext uri="{FF2B5EF4-FFF2-40B4-BE49-F238E27FC236}">
              <a16:creationId xmlns:a16="http://schemas.microsoft.com/office/drawing/2014/main" id="{00000000-0008-0000-0000-000096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31" name="Text Box 30">
          <a:extLst>
            <a:ext uri="{FF2B5EF4-FFF2-40B4-BE49-F238E27FC236}">
              <a16:creationId xmlns:a16="http://schemas.microsoft.com/office/drawing/2014/main" id="{00000000-0008-0000-0000-000097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32" name="Text Box 31">
          <a:extLst>
            <a:ext uri="{FF2B5EF4-FFF2-40B4-BE49-F238E27FC236}">
              <a16:creationId xmlns:a16="http://schemas.microsoft.com/office/drawing/2014/main" id="{00000000-0008-0000-0000-000098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33" name="Text Box 32">
          <a:extLst>
            <a:ext uri="{FF2B5EF4-FFF2-40B4-BE49-F238E27FC236}">
              <a16:creationId xmlns:a16="http://schemas.microsoft.com/office/drawing/2014/main" id="{00000000-0008-0000-0000-000099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34" name="Text Box 33">
          <a:extLst>
            <a:ext uri="{FF2B5EF4-FFF2-40B4-BE49-F238E27FC236}">
              <a16:creationId xmlns:a16="http://schemas.microsoft.com/office/drawing/2014/main" id="{00000000-0008-0000-0000-00009A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35" name="Text Box 34">
          <a:extLst>
            <a:ext uri="{FF2B5EF4-FFF2-40B4-BE49-F238E27FC236}">
              <a16:creationId xmlns:a16="http://schemas.microsoft.com/office/drawing/2014/main" id="{00000000-0008-0000-0000-00009B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36" name="Text Box 35">
          <a:extLst>
            <a:ext uri="{FF2B5EF4-FFF2-40B4-BE49-F238E27FC236}">
              <a16:creationId xmlns:a16="http://schemas.microsoft.com/office/drawing/2014/main" id="{00000000-0008-0000-0000-00009C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37" name="Text Box 36">
          <a:extLst>
            <a:ext uri="{FF2B5EF4-FFF2-40B4-BE49-F238E27FC236}">
              <a16:creationId xmlns:a16="http://schemas.microsoft.com/office/drawing/2014/main" id="{00000000-0008-0000-0000-00009D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38" name="Text Box 37">
          <a:extLst>
            <a:ext uri="{FF2B5EF4-FFF2-40B4-BE49-F238E27FC236}">
              <a16:creationId xmlns:a16="http://schemas.microsoft.com/office/drawing/2014/main" id="{00000000-0008-0000-0000-00009E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39" name="Text Box 38">
          <a:extLst>
            <a:ext uri="{FF2B5EF4-FFF2-40B4-BE49-F238E27FC236}">
              <a16:creationId xmlns:a16="http://schemas.microsoft.com/office/drawing/2014/main" id="{00000000-0008-0000-0000-00009F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40" name="Text Box 39">
          <a:extLst>
            <a:ext uri="{FF2B5EF4-FFF2-40B4-BE49-F238E27FC236}">
              <a16:creationId xmlns:a16="http://schemas.microsoft.com/office/drawing/2014/main" id="{00000000-0008-0000-0000-0000A0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41" name="Text Box 40">
          <a:extLst>
            <a:ext uri="{FF2B5EF4-FFF2-40B4-BE49-F238E27FC236}">
              <a16:creationId xmlns:a16="http://schemas.microsoft.com/office/drawing/2014/main" id="{00000000-0008-0000-0000-0000A1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438150</xdr:colOff>
      <xdr:row>494</xdr:row>
      <xdr:rowOff>0</xdr:rowOff>
    </xdr:from>
    <xdr:to>
      <xdr:col>8</xdr:col>
      <xdr:colOff>514350</xdr:colOff>
      <xdr:row>549</xdr:row>
      <xdr:rowOff>3</xdr:rowOff>
    </xdr:to>
    <xdr:sp macro="" textlink="">
      <xdr:nvSpPr>
        <xdr:cNvPr id="1442" name="Text Box 1">
          <a:extLst>
            <a:ext uri="{FF2B5EF4-FFF2-40B4-BE49-F238E27FC236}">
              <a16:creationId xmlns:a16="http://schemas.microsoft.com/office/drawing/2014/main" id="{00000000-0008-0000-0000-0000A2050000}"/>
            </a:ext>
          </a:extLst>
        </xdr:cNvPr>
        <xdr:cNvSpPr txBox="1">
          <a:spLocks noChangeArrowheads="1"/>
        </xdr:cNvSpPr>
      </xdr:nvSpPr>
      <xdr:spPr bwMode="auto">
        <a:xfrm>
          <a:off x="5330190" y="46360080"/>
          <a:ext cx="76200" cy="712470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43" name="Text Box 2">
          <a:extLst>
            <a:ext uri="{FF2B5EF4-FFF2-40B4-BE49-F238E27FC236}">
              <a16:creationId xmlns:a16="http://schemas.microsoft.com/office/drawing/2014/main" id="{00000000-0008-0000-0000-0000A3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44" name="Text Box 3">
          <a:extLst>
            <a:ext uri="{FF2B5EF4-FFF2-40B4-BE49-F238E27FC236}">
              <a16:creationId xmlns:a16="http://schemas.microsoft.com/office/drawing/2014/main" id="{00000000-0008-0000-0000-0000A4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45" name="Text Box 4">
          <a:extLst>
            <a:ext uri="{FF2B5EF4-FFF2-40B4-BE49-F238E27FC236}">
              <a16:creationId xmlns:a16="http://schemas.microsoft.com/office/drawing/2014/main" id="{00000000-0008-0000-0000-0000A5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46" name="Text Box 5">
          <a:extLst>
            <a:ext uri="{FF2B5EF4-FFF2-40B4-BE49-F238E27FC236}">
              <a16:creationId xmlns:a16="http://schemas.microsoft.com/office/drawing/2014/main" id="{00000000-0008-0000-0000-0000A6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47" name="Text Box 6">
          <a:extLst>
            <a:ext uri="{FF2B5EF4-FFF2-40B4-BE49-F238E27FC236}">
              <a16:creationId xmlns:a16="http://schemas.microsoft.com/office/drawing/2014/main" id="{00000000-0008-0000-0000-0000A7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48" name="Text Box 7">
          <a:extLst>
            <a:ext uri="{FF2B5EF4-FFF2-40B4-BE49-F238E27FC236}">
              <a16:creationId xmlns:a16="http://schemas.microsoft.com/office/drawing/2014/main" id="{00000000-0008-0000-0000-0000A8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49" name="Text Box 8">
          <a:extLst>
            <a:ext uri="{FF2B5EF4-FFF2-40B4-BE49-F238E27FC236}">
              <a16:creationId xmlns:a16="http://schemas.microsoft.com/office/drawing/2014/main" id="{00000000-0008-0000-0000-0000A9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50" name="Text Box 9">
          <a:extLst>
            <a:ext uri="{FF2B5EF4-FFF2-40B4-BE49-F238E27FC236}">
              <a16:creationId xmlns:a16="http://schemas.microsoft.com/office/drawing/2014/main" id="{00000000-0008-0000-0000-0000AA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51" name="Text Box 10">
          <a:extLst>
            <a:ext uri="{FF2B5EF4-FFF2-40B4-BE49-F238E27FC236}">
              <a16:creationId xmlns:a16="http://schemas.microsoft.com/office/drawing/2014/main" id="{00000000-0008-0000-0000-0000AB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52" name="Text Box 11">
          <a:extLst>
            <a:ext uri="{FF2B5EF4-FFF2-40B4-BE49-F238E27FC236}">
              <a16:creationId xmlns:a16="http://schemas.microsoft.com/office/drawing/2014/main" id="{00000000-0008-0000-0000-0000AC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53" name="Text Box 12">
          <a:extLst>
            <a:ext uri="{FF2B5EF4-FFF2-40B4-BE49-F238E27FC236}">
              <a16:creationId xmlns:a16="http://schemas.microsoft.com/office/drawing/2014/main" id="{00000000-0008-0000-0000-0000AD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54" name="Text Box 13">
          <a:extLst>
            <a:ext uri="{FF2B5EF4-FFF2-40B4-BE49-F238E27FC236}">
              <a16:creationId xmlns:a16="http://schemas.microsoft.com/office/drawing/2014/main" id="{00000000-0008-0000-0000-0000AE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55" name="Text Box 14">
          <a:extLst>
            <a:ext uri="{FF2B5EF4-FFF2-40B4-BE49-F238E27FC236}">
              <a16:creationId xmlns:a16="http://schemas.microsoft.com/office/drawing/2014/main" id="{00000000-0008-0000-0000-0000AF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56" name="Text Box 15">
          <a:extLst>
            <a:ext uri="{FF2B5EF4-FFF2-40B4-BE49-F238E27FC236}">
              <a16:creationId xmlns:a16="http://schemas.microsoft.com/office/drawing/2014/main" id="{00000000-0008-0000-0000-0000B0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57" name="Text Box 16">
          <a:extLst>
            <a:ext uri="{FF2B5EF4-FFF2-40B4-BE49-F238E27FC236}">
              <a16:creationId xmlns:a16="http://schemas.microsoft.com/office/drawing/2014/main" id="{00000000-0008-0000-0000-0000B1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58" name="Text Box 17">
          <a:extLst>
            <a:ext uri="{FF2B5EF4-FFF2-40B4-BE49-F238E27FC236}">
              <a16:creationId xmlns:a16="http://schemas.microsoft.com/office/drawing/2014/main" id="{00000000-0008-0000-0000-0000B2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59" name="Text Box 18">
          <a:extLst>
            <a:ext uri="{FF2B5EF4-FFF2-40B4-BE49-F238E27FC236}">
              <a16:creationId xmlns:a16="http://schemas.microsoft.com/office/drawing/2014/main" id="{00000000-0008-0000-0000-0000B3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60" name="Text Box 19">
          <a:extLst>
            <a:ext uri="{FF2B5EF4-FFF2-40B4-BE49-F238E27FC236}">
              <a16:creationId xmlns:a16="http://schemas.microsoft.com/office/drawing/2014/main" id="{00000000-0008-0000-0000-0000B4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61" name="Text Box 20">
          <a:extLst>
            <a:ext uri="{FF2B5EF4-FFF2-40B4-BE49-F238E27FC236}">
              <a16:creationId xmlns:a16="http://schemas.microsoft.com/office/drawing/2014/main" id="{00000000-0008-0000-0000-0000B5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62" name="Text Box 21">
          <a:extLst>
            <a:ext uri="{FF2B5EF4-FFF2-40B4-BE49-F238E27FC236}">
              <a16:creationId xmlns:a16="http://schemas.microsoft.com/office/drawing/2014/main" id="{00000000-0008-0000-0000-0000B6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63" name="Text Box 22">
          <a:extLst>
            <a:ext uri="{FF2B5EF4-FFF2-40B4-BE49-F238E27FC236}">
              <a16:creationId xmlns:a16="http://schemas.microsoft.com/office/drawing/2014/main" id="{00000000-0008-0000-0000-0000B7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64" name="Text Box 23">
          <a:extLst>
            <a:ext uri="{FF2B5EF4-FFF2-40B4-BE49-F238E27FC236}">
              <a16:creationId xmlns:a16="http://schemas.microsoft.com/office/drawing/2014/main" id="{00000000-0008-0000-0000-0000B8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65" name="Text Box 24">
          <a:extLst>
            <a:ext uri="{FF2B5EF4-FFF2-40B4-BE49-F238E27FC236}">
              <a16:creationId xmlns:a16="http://schemas.microsoft.com/office/drawing/2014/main" id="{00000000-0008-0000-0000-0000B9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66" name="Text Box 25">
          <a:extLst>
            <a:ext uri="{FF2B5EF4-FFF2-40B4-BE49-F238E27FC236}">
              <a16:creationId xmlns:a16="http://schemas.microsoft.com/office/drawing/2014/main" id="{00000000-0008-0000-0000-0000BA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67" name="Text Box 26">
          <a:extLst>
            <a:ext uri="{FF2B5EF4-FFF2-40B4-BE49-F238E27FC236}">
              <a16:creationId xmlns:a16="http://schemas.microsoft.com/office/drawing/2014/main" id="{00000000-0008-0000-0000-0000BB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68" name="Text Box 27">
          <a:extLst>
            <a:ext uri="{FF2B5EF4-FFF2-40B4-BE49-F238E27FC236}">
              <a16:creationId xmlns:a16="http://schemas.microsoft.com/office/drawing/2014/main" id="{00000000-0008-0000-0000-0000BC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69" name="Text Box 28">
          <a:extLst>
            <a:ext uri="{FF2B5EF4-FFF2-40B4-BE49-F238E27FC236}">
              <a16:creationId xmlns:a16="http://schemas.microsoft.com/office/drawing/2014/main" id="{00000000-0008-0000-0000-0000BD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70" name="Text Box 29">
          <a:extLst>
            <a:ext uri="{FF2B5EF4-FFF2-40B4-BE49-F238E27FC236}">
              <a16:creationId xmlns:a16="http://schemas.microsoft.com/office/drawing/2014/main" id="{00000000-0008-0000-0000-0000BE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71" name="Text Box 30">
          <a:extLst>
            <a:ext uri="{FF2B5EF4-FFF2-40B4-BE49-F238E27FC236}">
              <a16:creationId xmlns:a16="http://schemas.microsoft.com/office/drawing/2014/main" id="{00000000-0008-0000-0000-0000BF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72" name="Text Box 31">
          <a:extLst>
            <a:ext uri="{FF2B5EF4-FFF2-40B4-BE49-F238E27FC236}">
              <a16:creationId xmlns:a16="http://schemas.microsoft.com/office/drawing/2014/main" id="{00000000-0008-0000-0000-0000C0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73" name="Text Box 32">
          <a:extLst>
            <a:ext uri="{FF2B5EF4-FFF2-40B4-BE49-F238E27FC236}">
              <a16:creationId xmlns:a16="http://schemas.microsoft.com/office/drawing/2014/main" id="{00000000-0008-0000-0000-0000C1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74" name="Text Box 33">
          <a:extLst>
            <a:ext uri="{FF2B5EF4-FFF2-40B4-BE49-F238E27FC236}">
              <a16:creationId xmlns:a16="http://schemas.microsoft.com/office/drawing/2014/main" id="{00000000-0008-0000-0000-0000C2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75" name="Text Box 34">
          <a:extLst>
            <a:ext uri="{FF2B5EF4-FFF2-40B4-BE49-F238E27FC236}">
              <a16:creationId xmlns:a16="http://schemas.microsoft.com/office/drawing/2014/main" id="{00000000-0008-0000-0000-0000C3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76" name="Text Box 35">
          <a:extLst>
            <a:ext uri="{FF2B5EF4-FFF2-40B4-BE49-F238E27FC236}">
              <a16:creationId xmlns:a16="http://schemas.microsoft.com/office/drawing/2014/main" id="{00000000-0008-0000-0000-0000C4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77" name="Text Box 36">
          <a:extLst>
            <a:ext uri="{FF2B5EF4-FFF2-40B4-BE49-F238E27FC236}">
              <a16:creationId xmlns:a16="http://schemas.microsoft.com/office/drawing/2014/main" id="{00000000-0008-0000-0000-0000C5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78" name="Text Box 37">
          <a:extLst>
            <a:ext uri="{FF2B5EF4-FFF2-40B4-BE49-F238E27FC236}">
              <a16:creationId xmlns:a16="http://schemas.microsoft.com/office/drawing/2014/main" id="{00000000-0008-0000-0000-0000C6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79" name="Text Box 38">
          <a:extLst>
            <a:ext uri="{FF2B5EF4-FFF2-40B4-BE49-F238E27FC236}">
              <a16:creationId xmlns:a16="http://schemas.microsoft.com/office/drawing/2014/main" id="{00000000-0008-0000-0000-0000C7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549</xdr:row>
      <xdr:rowOff>47628</xdr:rowOff>
    </xdr:to>
    <xdr:sp macro="" textlink="">
      <xdr:nvSpPr>
        <xdr:cNvPr id="1480" name="Text Box 39">
          <a:extLst>
            <a:ext uri="{FF2B5EF4-FFF2-40B4-BE49-F238E27FC236}">
              <a16:creationId xmlns:a16="http://schemas.microsoft.com/office/drawing/2014/main" id="{00000000-0008-0000-0000-0000C8050000}"/>
            </a:ext>
          </a:extLst>
        </xdr:cNvPr>
        <xdr:cNvSpPr txBox="1">
          <a:spLocks noChangeArrowheads="1"/>
        </xdr:cNvSpPr>
      </xdr:nvSpPr>
      <xdr:spPr bwMode="auto">
        <a:xfrm>
          <a:off x="4229100" y="46360080"/>
          <a:ext cx="76200" cy="7172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57882</xdr:colOff>
      <xdr:row>10</xdr:row>
      <xdr:rowOff>19782</xdr:rowOff>
    </xdr:from>
    <xdr:to>
      <xdr:col>8</xdr:col>
      <xdr:colOff>134082</xdr:colOff>
      <xdr:row>30</xdr:row>
      <xdr:rowOff>2261822</xdr:rowOff>
    </xdr:to>
    <xdr:sp macro="" textlink="">
      <xdr:nvSpPr>
        <xdr:cNvPr id="1481" name="Text Box 40">
          <a:extLst>
            <a:ext uri="{FF2B5EF4-FFF2-40B4-BE49-F238E27FC236}">
              <a16:creationId xmlns:a16="http://schemas.microsoft.com/office/drawing/2014/main" id="{00000000-0008-0000-0000-0000C9050000}"/>
            </a:ext>
          </a:extLst>
        </xdr:cNvPr>
        <xdr:cNvSpPr txBox="1">
          <a:spLocks noChangeArrowheads="1"/>
        </xdr:cNvSpPr>
      </xdr:nvSpPr>
      <xdr:spPr bwMode="auto">
        <a:xfrm>
          <a:off x="7714517" y="1785570"/>
          <a:ext cx="76200" cy="7385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304800</xdr:colOff>
      <xdr:row>494</xdr:row>
      <xdr:rowOff>0</xdr:rowOff>
    </xdr:from>
    <xdr:to>
      <xdr:col>9</xdr:col>
      <xdr:colOff>381000</xdr:colOff>
      <xdr:row>495</xdr:row>
      <xdr:rowOff>76202</xdr:rowOff>
    </xdr:to>
    <xdr:sp macro="" textlink="">
      <xdr:nvSpPr>
        <xdr:cNvPr id="1482" name="Text Box 1">
          <a:extLst>
            <a:ext uri="{FF2B5EF4-FFF2-40B4-BE49-F238E27FC236}">
              <a16:creationId xmlns:a16="http://schemas.microsoft.com/office/drawing/2014/main" id="{00000000-0008-0000-0000-0000CA050000}"/>
            </a:ext>
          </a:extLst>
        </xdr:cNvPr>
        <xdr:cNvSpPr txBox="1">
          <a:spLocks noChangeArrowheads="1"/>
        </xdr:cNvSpPr>
      </xdr:nvSpPr>
      <xdr:spPr bwMode="auto">
        <a:xfrm>
          <a:off x="577596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83" name="Text Box 2">
          <a:extLst>
            <a:ext uri="{FF2B5EF4-FFF2-40B4-BE49-F238E27FC236}">
              <a16:creationId xmlns:a16="http://schemas.microsoft.com/office/drawing/2014/main" id="{00000000-0008-0000-0000-0000CB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84" name="Text Box 3">
          <a:extLst>
            <a:ext uri="{FF2B5EF4-FFF2-40B4-BE49-F238E27FC236}">
              <a16:creationId xmlns:a16="http://schemas.microsoft.com/office/drawing/2014/main" id="{00000000-0008-0000-0000-0000CC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85" name="Text Box 4">
          <a:extLst>
            <a:ext uri="{FF2B5EF4-FFF2-40B4-BE49-F238E27FC236}">
              <a16:creationId xmlns:a16="http://schemas.microsoft.com/office/drawing/2014/main" id="{00000000-0008-0000-0000-0000CD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86" name="Text Box 5">
          <a:extLst>
            <a:ext uri="{FF2B5EF4-FFF2-40B4-BE49-F238E27FC236}">
              <a16:creationId xmlns:a16="http://schemas.microsoft.com/office/drawing/2014/main" id="{00000000-0008-0000-0000-0000CE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87" name="Text Box 6">
          <a:extLst>
            <a:ext uri="{FF2B5EF4-FFF2-40B4-BE49-F238E27FC236}">
              <a16:creationId xmlns:a16="http://schemas.microsoft.com/office/drawing/2014/main" id="{00000000-0008-0000-0000-0000CF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88" name="Text Box 7">
          <a:extLst>
            <a:ext uri="{FF2B5EF4-FFF2-40B4-BE49-F238E27FC236}">
              <a16:creationId xmlns:a16="http://schemas.microsoft.com/office/drawing/2014/main" id="{00000000-0008-0000-0000-0000D0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89" name="Text Box 8">
          <a:extLst>
            <a:ext uri="{FF2B5EF4-FFF2-40B4-BE49-F238E27FC236}">
              <a16:creationId xmlns:a16="http://schemas.microsoft.com/office/drawing/2014/main" id="{00000000-0008-0000-0000-0000D1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90" name="Text Box 9">
          <a:extLst>
            <a:ext uri="{FF2B5EF4-FFF2-40B4-BE49-F238E27FC236}">
              <a16:creationId xmlns:a16="http://schemas.microsoft.com/office/drawing/2014/main" id="{00000000-0008-0000-0000-0000D2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91" name="Text Box 10">
          <a:extLst>
            <a:ext uri="{FF2B5EF4-FFF2-40B4-BE49-F238E27FC236}">
              <a16:creationId xmlns:a16="http://schemas.microsoft.com/office/drawing/2014/main" id="{00000000-0008-0000-0000-0000D3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92" name="Text Box 11">
          <a:extLst>
            <a:ext uri="{FF2B5EF4-FFF2-40B4-BE49-F238E27FC236}">
              <a16:creationId xmlns:a16="http://schemas.microsoft.com/office/drawing/2014/main" id="{00000000-0008-0000-0000-0000D4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93" name="Text Box 12">
          <a:extLst>
            <a:ext uri="{FF2B5EF4-FFF2-40B4-BE49-F238E27FC236}">
              <a16:creationId xmlns:a16="http://schemas.microsoft.com/office/drawing/2014/main" id="{00000000-0008-0000-0000-0000D5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94" name="Text Box 13">
          <a:extLst>
            <a:ext uri="{FF2B5EF4-FFF2-40B4-BE49-F238E27FC236}">
              <a16:creationId xmlns:a16="http://schemas.microsoft.com/office/drawing/2014/main" id="{00000000-0008-0000-0000-0000D6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95" name="Text Box 14">
          <a:extLst>
            <a:ext uri="{FF2B5EF4-FFF2-40B4-BE49-F238E27FC236}">
              <a16:creationId xmlns:a16="http://schemas.microsoft.com/office/drawing/2014/main" id="{00000000-0008-0000-0000-0000D7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96" name="Text Box 15">
          <a:extLst>
            <a:ext uri="{FF2B5EF4-FFF2-40B4-BE49-F238E27FC236}">
              <a16:creationId xmlns:a16="http://schemas.microsoft.com/office/drawing/2014/main" id="{00000000-0008-0000-0000-0000D8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97" name="Text Box 16">
          <a:extLst>
            <a:ext uri="{FF2B5EF4-FFF2-40B4-BE49-F238E27FC236}">
              <a16:creationId xmlns:a16="http://schemas.microsoft.com/office/drawing/2014/main" id="{00000000-0008-0000-0000-0000D9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98" name="Text Box 17">
          <a:extLst>
            <a:ext uri="{FF2B5EF4-FFF2-40B4-BE49-F238E27FC236}">
              <a16:creationId xmlns:a16="http://schemas.microsoft.com/office/drawing/2014/main" id="{00000000-0008-0000-0000-0000DA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499" name="Text Box 18">
          <a:extLst>
            <a:ext uri="{FF2B5EF4-FFF2-40B4-BE49-F238E27FC236}">
              <a16:creationId xmlns:a16="http://schemas.microsoft.com/office/drawing/2014/main" id="{00000000-0008-0000-0000-0000DB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00" name="Text Box 19">
          <a:extLst>
            <a:ext uri="{FF2B5EF4-FFF2-40B4-BE49-F238E27FC236}">
              <a16:creationId xmlns:a16="http://schemas.microsoft.com/office/drawing/2014/main" id="{00000000-0008-0000-0000-0000DC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01" name="Text Box 20">
          <a:extLst>
            <a:ext uri="{FF2B5EF4-FFF2-40B4-BE49-F238E27FC236}">
              <a16:creationId xmlns:a16="http://schemas.microsoft.com/office/drawing/2014/main" id="{00000000-0008-0000-0000-0000DD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02" name="Text Box 21">
          <a:extLst>
            <a:ext uri="{FF2B5EF4-FFF2-40B4-BE49-F238E27FC236}">
              <a16:creationId xmlns:a16="http://schemas.microsoft.com/office/drawing/2014/main" id="{00000000-0008-0000-0000-0000DE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03" name="Text Box 22">
          <a:extLst>
            <a:ext uri="{FF2B5EF4-FFF2-40B4-BE49-F238E27FC236}">
              <a16:creationId xmlns:a16="http://schemas.microsoft.com/office/drawing/2014/main" id="{00000000-0008-0000-0000-0000DF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04" name="Text Box 23">
          <a:extLst>
            <a:ext uri="{FF2B5EF4-FFF2-40B4-BE49-F238E27FC236}">
              <a16:creationId xmlns:a16="http://schemas.microsoft.com/office/drawing/2014/main" id="{00000000-0008-0000-0000-0000E0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05" name="Text Box 24">
          <a:extLst>
            <a:ext uri="{FF2B5EF4-FFF2-40B4-BE49-F238E27FC236}">
              <a16:creationId xmlns:a16="http://schemas.microsoft.com/office/drawing/2014/main" id="{00000000-0008-0000-0000-0000E1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06" name="Text Box 25">
          <a:extLst>
            <a:ext uri="{FF2B5EF4-FFF2-40B4-BE49-F238E27FC236}">
              <a16:creationId xmlns:a16="http://schemas.microsoft.com/office/drawing/2014/main" id="{00000000-0008-0000-0000-0000E2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07" name="Text Box 26">
          <a:extLst>
            <a:ext uri="{FF2B5EF4-FFF2-40B4-BE49-F238E27FC236}">
              <a16:creationId xmlns:a16="http://schemas.microsoft.com/office/drawing/2014/main" id="{00000000-0008-0000-0000-0000E3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08" name="Text Box 27">
          <a:extLst>
            <a:ext uri="{FF2B5EF4-FFF2-40B4-BE49-F238E27FC236}">
              <a16:creationId xmlns:a16="http://schemas.microsoft.com/office/drawing/2014/main" id="{00000000-0008-0000-0000-0000E4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09" name="Text Box 28">
          <a:extLst>
            <a:ext uri="{FF2B5EF4-FFF2-40B4-BE49-F238E27FC236}">
              <a16:creationId xmlns:a16="http://schemas.microsoft.com/office/drawing/2014/main" id="{00000000-0008-0000-0000-0000E5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10" name="Text Box 29">
          <a:extLst>
            <a:ext uri="{FF2B5EF4-FFF2-40B4-BE49-F238E27FC236}">
              <a16:creationId xmlns:a16="http://schemas.microsoft.com/office/drawing/2014/main" id="{00000000-0008-0000-0000-0000E6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11" name="Text Box 30">
          <a:extLst>
            <a:ext uri="{FF2B5EF4-FFF2-40B4-BE49-F238E27FC236}">
              <a16:creationId xmlns:a16="http://schemas.microsoft.com/office/drawing/2014/main" id="{00000000-0008-0000-0000-0000E7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12" name="Text Box 31">
          <a:extLst>
            <a:ext uri="{FF2B5EF4-FFF2-40B4-BE49-F238E27FC236}">
              <a16:creationId xmlns:a16="http://schemas.microsoft.com/office/drawing/2014/main" id="{00000000-0008-0000-0000-0000E8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13" name="Text Box 32">
          <a:extLst>
            <a:ext uri="{FF2B5EF4-FFF2-40B4-BE49-F238E27FC236}">
              <a16:creationId xmlns:a16="http://schemas.microsoft.com/office/drawing/2014/main" id="{00000000-0008-0000-0000-0000E9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14" name="Text Box 33">
          <a:extLst>
            <a:ext uri="{FF2B5EF4-FFF2-40B4-BE49-F238E27FC236}">
              <a16:creationId xmlns:a16="http://schemas.microsoft.com/office/drawing/2014/main" id="{00000000-0008-0000-0000-0000EA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15" name="Text Box 34">
          <a:extLst>
            <a:ext uri="{FF2B5EF4-FFF2-40B4-BE49-F238E27FC236}">
              <a16:creationId xmlns:a16="http://schemas.microsoft.com/office/drawing/2014/main" id="{00000000-0008-0000-0000-0000EB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16" name="Text Box 35">
          <a:extLst>
            <a:ext uri="{FF2B5EF4-FFF2-40B4-BE49-F238E27FC236}">
              <a16:creationId xmlns:a16="http://schemas.microsoft.com/office/drawing/2014/main" id="{00000000-0008-0000-0000-0000EC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17" name="Text Box 36">
          <a:extLst>
            <a:ext uri="{FF2B5EF4-FFF2-40B4-BE49-F238E27FC236}">
              <a16:creationId xmlns:a16="http://schemas.microsoft.com/office/drawing/2014/main" id="{00000000-0008-0000-0000-0000ED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18" name="Text Box 37">
          <a:extLst>
            <a:ext uri="{FF2B5EF4-FFF2-40B4-BE49-F238E27FC236}">
              <a16:creationId xmlns:a16="http://schemas.microsoft.com/office/drawing/2014/main" id="{00000000-0008-0000-0000-0000EE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19" name="Text Box 38">
          <a:extLst>
            <a:ext uri="{FF2B5EF4-FFF2-40B4-BE49-F238E27FC236}">
              <a16:creationId xmlns:a16="http://schemas.microsoft.com/office/drawing/2014/main" id="{00000000-0008-0000-0000-0000EF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20" name="Text Box 39">
          <a:extLst>
            <a:ext uri="{FF2B5EF4-FFF2-40B4-BE49-F238E27FC236}">
              <a16:creationId xmlns:a16="http://schemas.microsoft.com/office/drawing/2014/main" id="{00000000-0008-0000-0000-0000F0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21" name="Text Box 40">
          <a:extLst>
            <a:ext uri="{FF2B5EF4-FFF2-40B4-BE49-F238E27FC236}">
              <a16:creationId xmlns:a16="http://schemas.microsoft.com/office/drawing/2014/main" id="{00000000-0008-0000-0000-0000F1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22" name="Text Box 1">
          <a:extLst>
            <a:ext uri="{FF2B5EF4-FFF2-40B4-BE49-F238E27FC236}">
              <a16:creationId xmlns:a16="http://schemas.microsoft.com/office/drawing/2014/main" id="{00000000-0008-0000-0000-0000F2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23" name="Text Box 2">
          <a:extLst>
            <a:ext uri="{FF2B5EF4-FFF2-40B4-BE49-F238E27FC236}">
              <a16:creationId xmlns:a16="http://schemas.microsoft.com/office/drawing/2014/main" id="{00000000-0008-0000-0000-0000F3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24" name="Text Box 3">
          <a:extLst>
            <a:ext uri="{FF2B5EF4-FFF2-40B4-BE49-F238E27FC236}">
              <a16:creationId xmlns:a16="http://schemas.microsoft.com/office/drawing/2014/main" id="{00000000-0008-0000-0000-0000F4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25" name="Text Box 4">
          <a:extLst>
            <a:ext uri="{FF2B5EF4-FFF2-40B4-BE49-F238E27FC236}">
              <a16:creationId xmlns:a16="http://schemas.microsoft.com/office/drawing/2014/main" id="{00000000-0008-0000-0000-0000F5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26" name="Text Box 5">
          <a:extLst>
            <a:ext uri="{FF2B5EF4-FFF2-40B4-BE49-F238E27FC236}">
              <a16:creationId xmlns:a16="http://schemas.microsoft.com/office/drawing/2014/main" id="{00000000-0008-0000-0000-0000F6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27" name="Text Box 6">
          <a:extLst>
            <a:ext uri="{FF2B5EF4-FFF2-40B4-BE49-F238E27FC236}">
              <a16:creationId xmlns:a16="http://schemas.microsoft.com/office/drawing/2014/main" id="{00000000-0008-0000-0000-0000F7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28" name="Text Box 7">
          <a:extLst>
            <a:ext uri="{FF2B5EF4-FFF2-40B4-BE49-F238E27FC236}">
              <a16:creationId xmlns:a16="http://schemas.microsoft.com/office/drawing/2014/main" id="{00000000-0008-0000-0000-0000F8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29" name="Text Box 8">
          <a:extLst>
            <a:ext uri="{FF2B5EF4-FFF2-40B4-BE49-F238E27FC236}">
              <a16:creationId xmlns:a16="http://schemas.microsoft.com/office/drawing/2014/main" id="{00000000-0008-0000-0000-0000F9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30" name="Text Box 9">
          <a:extLst>
            <a:ext uri="{FF2B5EF4-FFF2-40B4-BE49-F238E27FC236}">
              <a16:creationId xmlns:a16="http://schemas.microsoft.com/office/drawing/2014/main" id="{00000000-0008-0000-0000-0000FA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31" name="Text Box 10">
          <a:extLst>
            <a:ext uri="{FF2B5EF4-FFF2-40B4-BE49-F238E27FC236}">
              <a16:creationId xmlns:a16="http://schemas.microsoft.com/office/drawing/2014/main" id="{00000000-0008-0000-0000-0000FB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32" name="Text Box 11">
          <a:extLst>
            <a:ext uri="{FF2B5EF4-FFF2-40B4-BE49-F238E27FC236}">
              <a16:creationId xmlns:a16="http://schemas.microsoft.com/office/drawing/2014/main" id="{00000000-0008-0000-0000-0000FC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33" name="Text Box 12">
          <a:extLst>
            <a:ext uri="{FF2B5EF4-FFF2-40B4-BE49-F238E27FC236}">
              <a16:creationId xmlns:a16="http://schemas.microsoft.com/office/drawing/2014/main" id="{00000000-0008-0000-0000-0000FD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34" name="Text Box 13">
          <a:extLst>
            <a:ext uri="{FF2B5EF4-FFF2-40B4-BE49-F238E27FC236}">
              <a16:creationId xmlns:a16="http://schemas.microsoft.com/office/drawing/2014/main" id="{00000000-0008-0000-0000-0000FE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35" name="Text Box 14">
          <a:extLst>
            <a:ext uri="{FF2B5EF4-FFF2-40B4-BE49-F238E27FC236}">
              <a16:creationId xmlns:a16="http://schemas.microsoft.com/office/drawing/2014/main" id="{00000000-0008-0000-0000-0000FF05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36" name="Text Box 15">
          <a:extLst>
            <a:ext uri="{FF2B5EF4-FFF2-40B4-BE49-F238E27FC236}">
              <a16:creationId xmlns:a16="http://schemas.microsoft.com/office/drawing/2014/main" id="{00000000-0008-0000-0000-000000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37" name="Text Box 16">
          <a:extLst>
            <a:ext uri="{FF2B5EF4-FFF2-40B4-BE49-F238E27FC236}">
              <a16:creationId xmlns:a16="http://schemas.microsoft.com/office/drawing/2014/main" id="{00000000-0008-0000-0000-000001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38" name="Text Box 17">
          <a:extLst>
            <a:ext uri="{FF2B5EF4-FFF2-40B4-BE49-F238E27FC236}">
              <a16:creationId xmlns:a16="http://schemas.microsoft.com/office/drawing/2014/main" id="{00000000-0008-0000-0000-000002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39" name="Text Box 18">
          <a:extLst>
            <a:ext uri="{FF2B5EF4-FFF2-40B4-BE49-F238E27FC236}">
              <a16:creationId xmlns:a16="http://schemas.microsoft.com/office/drawing/2014/main" id="{00000000-0008-0000-0000-000003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40" name="Text Box 19">
          <a:extLst>
            <a:ext uri="{FF2B5EF4-FFF2-40B4-BE49-F238E27FC236}">
              <a16:creationId xmlns:a16="http://schemas.microsoft.com/office/drawing/2014/main" id="{00000000-0008-0000-0000-000004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41" name="Text Box 20">
          <a:extLst>
            <a:ext uri="{FF2B5EF4-FFF2-40B4-BE49-F238E27FC236}">
              <a16:creationId xmlns:a16="http://schemas.microsoft.com/office/drawing/2014/main" id="{00000000-0008-0000-0000-000005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42" name="Text Box 21">
          <a:extLst>
            <a:ext uri="{FF2B5EF4-FFF2-40B4-BE49-F238E27FC236}">
              <a16:creationId xmlns:a16="http://schemas.microsoft.com/office/drawing/2014/main" id="{00000000-0008-0000-0000-000006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43" name="Text Box 22">
          <a:extLst>
            <a:ext uri="{FF2B5EF4-FFF2-40B4-BE49-F238E27FC236}">
              <a16:creationId xmlns:a16="http://schemas.microsoft.com/office/drawing/2014/main" id="{00000000-0008-0000-0000-000007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44" name="Text Box 23">
          <a:extLst>
            <a:ext uri="{FF2B5EF4-FFF2-40B4-BE49-F238E27FC236}">
              <a16:creationId xmlns:a16="http://schemas.microsoft.com/office/drawing/2014/main" id="{00000000-0008-0000-0000-000008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45" name="Text Box 24">
          <a:extLst>
            <a:ext uri="{FF2B5EF4-FFF2-40B4-BE49-F238E27FC236}">
              <a16:creationId xmlns:a16="http://schemas.microsoft.com/office/drawing/2014/main" id="{00000000-0008-0000-0000-000009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46" name="Text Box 25">
          <a:extLst>
            <a:ext uri="{FF2B5EF4-FFF2-40B4-BE49-F238E27FC236}">
              <a16:creationId xmlns:a16="http://schemas.microsoft.com/office/drawing/2014/main" id="{00000000-0008-0000-0000-00000A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47" name="Text Box 26">
          <a:extLst>
            <a:ext uri="{FF2B5EF4-FFF2-40B4-BE49-F238E27FC236}">
              <a16:creationId xmlns:a16="http://schemas.microsoft.com/office/drawing/2014/main" id="{00000000-0008-0000-0000-00000B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48" name="Text Box 27">
          <a:extLst>
            <a:ext uri="{FF2B5EF4-FFF2-40B4-BE49-F238E27FC236}">
              <a16:creationId xmlns:a16="http://schemas.microsoft.com/office/drawing/2014/main" id="{00000000-0008-0000-0000-00000C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49" name="Text Box 28">
          <a:extLst>
            <a:ext uri="{FF2B5EF4-FFF2-40B4-BE49-F238E27FC236}">
              <a16:creationId xmlns:a16="http://schemas.microsoft.com/office/drawing/2014/main" id="{00000000-0008-0000-0000-00000D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50" name="Text Box 29">
          <a:extLst>
            <a:ext uri="{FF2B5EF4-FFF2-40B4-BE49-F238E27FC236}">
              <a16:creationId xmlns:a16="http://schemas.microsoft.com/office/drawing/2014/main" id="{00000000-0008-0000-0000-00000E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51" name="Text Box 30">
          <a:extLst>
            <a:ext uri="{FF2B5EF4-FFF2-40B4-BE49-F238E27FC236}">
              <a16:creationId xmlns:a16="http://schemas.microsoft.com/office/drawing/2014/main" id="{00000000-0008-0000-0000-00000F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52" name="Text Box 31">
          <a:extLst>
            <a:ext uri="{FF2B5EF4-FFF2-40B4-BE49-F238E27FC236}">
              <a16:creationId xmlns:a16="http://schemas.microsoft.com/office/drawing/2014/main" id="{00000000-0008-0000-0000-000010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53" name="Text Box 32">
          <a:extLst>
            <a:ext uri="{FF2B5EF4-FFF2-40B4-BE49-F238E27FC236}">
              <a16:creationId xmlns:a16="http://schemas.microsoft.com/office/drawing/2014/main" id="{00000000-0008-0000-0000-000011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54" name="Text Box 33">
          <a:extLst>
            <a:ext uri="{FF2B5EF4-FFF2-40B4-BE49-F238E27FC236}">
              <a16:creationId xmlns:a16="http://schemas.microsoft.com/office/drawing/2014/main" id="{00000000-0008-0000-0000-000012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55" name="Text Box 34">
          <a:extLst>
            <a:ext uri="{FF2B5EF4-FFF2-40B4-BE49-F238E27FC236}">
              <a16:creationId xmlns:a16="http://schemas.microsoft.com/office/drawing/2014/main" id="{00000000-0008-0000-0000-000013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56" name="Text Box 35">
          <a:extLst>
            <a:ext uri="{FF2B5EF4-FFF2-40B4-BE49-F238E27FC236}">
              <a16:creationId xmlns:a16="http://schemas.microsoft.com/office/drawing/2014/main" id="{00000000-0008-0000-0000-000014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57" name="Text Box 36">
          <a:extLst>
            <a:ext uri="{FF2B5EF4-FFF2-40B4-BE49-F238E27FC236}">
              <a16:creationId xmlns:a16="http://schemas.microsoft.com/office/drawing/2014/main" id="{00000000-0008-0000-0000-000015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58" name="Text Box 37">
          <a:extLst>
            <a:ext uri="{FF2B5EF4-FFF2-40B4-BE49-F238E27FC236}">
              <a16:creationId xmlns:a16="http://schemas.microsoft.com/office/drawing/2014/main" id="{00000000-0008-0000-0000-000016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59" name="Text Box 38">
          <a:extLst>
            <a:ext uri="{FF2B5EF4-FFF2-40B4-BE49-F238E27FC236}">
              <a16:creationId xmlns:a16="http://schemas.microsoft.com/office/drawing/2014/main" id="{00000000-0008-0000-0000-000017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60" name="Text Box 39">
          <a:extLst>
            <a:ext uri="{FF2B5EF4-FFF2-40B4-BE49-F238E27FC236}">
              <a16:creationId xmlns:a16="http://schemas.microsoft.com/office/drawing/2014/main" id="{00000000-0008-0000-0000-000018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61" name="Text Box 40">
          <a:extLst>
            <a:ext uri="{FF2B5EF4-FFF2-40B4-BE49-F238E27FC236}">
              <a16:creationId xmlns:a16="http://schemas.microsoft.com/office/drawing/2014/main" id="{00000000-0008-0000-0000-000019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62" name="Text Box 1">
          <a:extLst>
            <a:ext uri="{FF2B5EF4-FFF2-40B4-BE49-F238E27FC236}">
              <a16:creationId xmlns:a16="http://schemas.microsoft.com/office/drawing/2014/main" id="{00000000-0008-0000-0000-00001A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63" name="Text Box 2">
          <a:extLst>
            <a:ext uri="{FF2B5EF4-FFF2-40B4-BE49-F238E27FC236}">
              <a16:creationId xmlns:a16="http://schemas.microsoft.com/office/drawing/2014/main" id="{00000000-0008-0000-0000-00001B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64" name="Text Box 3">
          <a:extLst>
            <a:ext uri="{FF2B5EF4-FFF2-40B4-BE49-F238E27FC236}">
              <a16:creationId xmlns:a16="http://schemas.microsoft.com/office/drawing/2014/main" id="{00000000-0008-0000-0000-00001C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65" name="Text Box 4">
          <a:extLst>
            <a:ext uri="{FF2B5EF4-FFF2-40B4-BE49-F238E27FC236}">
              <a16:creationId xmlns:a16="http://schemas.microsoft.com/office/drawing/2014/main" id="{00000000-0008-0000-0000-00001D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66" name="Text Box 5">
          <a:extLst>
            <a:ext uri="{FF2B5EF4-FFF2-40B4-BE49-F238E27FC236}">
              <a16:creationId xmlns:a16="http://schemas.microsoft.com/office/drawing/2014/main" id="{00000000-0008-0000-0000-00001E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67" name="Text Box 6">
          <a:extLst>
            <a:ext uri="{FF2B5EF4-FFF2-40B4-BE49-F238E27FC236}">
              <a16:creationId xmlns:a16="http://schemas.microsoft.com/office/drawing/2014/main" id="{00000000-0008-0000-0000-00001F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68" name="Text Box 7">
          <a:extLst>
            <a:ext uri="{FF2B5EF4-FFF2-40B4-BE49-F238E27FC236}">
              <a16:creationId xmlns:a16="http://schemas.microsoft.com/office/drawing/2014/main" id="{00000000-0008-0000-0000-000020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69" name="Text Box 8">
          <a:extLst>
            <a:ext uri="{FF2B5EF4-FFF2-40B4-BE49-F238E27FC236}">
              <a16:creationId xmlns:a16="http://schemas.microsoft.com/office/drawing/2014/main" id="{00000000-0008-0000-0000-000021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70" name="Text Box 9">
          <a:extLst>
            <a:ext uri="{FF2B5EF4-FFF2-40B4-BE49-F238E27FC236}">
              <a16:creationId xmlns:a16="http://schemas.microsoft.com/office/drawing/2014/main" id="{00000000-0008-0000-0000-000022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71" name="Text Box 10">
          <a:extLst>
            <a:ext uri="{FF2B5EF4-FFF2-40B4-BE49-F238E27FC236}">
              <a16:creationId xmlns:a16="http://schemas.microsoft.com/office/drawing/2014/main" id="{00000000-0008-0000-0000-000023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72" name="Text Box 11">
          <a:extLst>
            <a:ext uri="{FF2B5EF4-FFF2-40B4-BE49-F238E27FC236}">
              <a16:creationId xmlns:a16="http://schemas.microsoft.com/office/drawing/2014/main" id="{00000000-0008-0000-0000-000024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73" name="Text Box 12">
          <a:extLst>
            <a:ext uri="{FF2B5EF4-FFF2-40B4-BE49-F238E27FC236}">
              <a16:creationId xmlns:a16="http://schemas.microsoft.com/office/drawing/2014/main" id="{00000000-0008-0000-0000-000025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74" name="Text Box 13">
          <a:extLst>
            <a:ext uri="{FF2B5EF4-FFF2-40B4-BE49-F238E27FC236}">
              <a16:creationId xmlns:a16="http://schemas.microsoft.com/office/drawing/2014/main" id="{00000000-0008-0000-0000-000026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75" name="Text Box 14">
          <a:extLst>
            <a:ext uri="{FF2B5EF4-FFF2-40B4-BE49-F238E27FC236}">
              <a16:creationId xmlns:a16="http://schemas.microsoft.com/office/drawing/2014/main" id="{00000000-0008-0000-0000-000027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76" name="Text Box 15">
          <a:extLst>
            <a:ext uri="{FF2B5EF4-FFF2-40B4-BE49-F238E27FC236}">
              <a16:creationId xmlns:a16="http://schemas.microsoft.com/office/drawing/2014/main" id="{00000000-0008-0000-0000-000028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77" name="Text Box 16">
          <a:extLst>
            <a:ext uri="{FF2B5EF4-FFF2-40B4-BE49-F238E27FC236}">
              <a16:creationId xmlns:a16="http://schemas.microsoft.com/office/drawing/2014/main" id="{00000000-0008-0000-0000-000029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78" name="Text Box 17">
          <a:extLst>
            <a:ext uri="{FF2B5EF4-FFF2-40B4-BE49-F238E27FC236}">
              <a16:creationId xmlns:a16="http://schemas.microsoft.com/office/drawing/2014/main" id="{00000000-0008-0000-0000-00002A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79" name="Text Box 18">
          <a:extLst>
            <a:ext uri="{FF2B5EF4-FFF2-40B4-BE49-F238E27FC236}">
              <a16:creationId xmlns:a16="http://schemas.microsoft.com/office/drawing/2014/main" id="{00000000-0008-0000-0000-00002B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80" name="Text Box 19">
          <a:extLst>
            <a:ext uri="{FF2B5EF4-FFF2-40B4-BE49-F238E27FC236}">
              <a16:creationId xmlns:a16="http://schemas.microsoft.com/office/drawing/2014/main" id="{00000000-0008-0000-0000-00002C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81" name="Text Box 20">
          <a:extLst>
            <a:ext uri="{FF2B5EF4-FFF2-40B4-BE49-F238E27FC236}">
              <a16:creationId xmlns:a16="http://schemas.microsoft.com/office/drawing/2014/main" id="{00000000-0008-0000-0000-00002D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82" name="Text Box 21">
          <a:extLst>
            <a:ext uri="{FF2B5EF4-FFF2-40B4-BE49-F238E27FC236}">
              <a16:creationId xmlns:a16="http://schemas.microsoft.com/office/drawing/2014/main" id="{00000000-0008-0000-0000-00002E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83" name="Text Box 22">
          <a:extLst>
            <a:ext uri="{FF2B5EF4-FFF2-40B4-BE49-F238E27FC236}">
              <a16:creationId xmlns:a16="http://schemas.microsoft.com/office/drawing/2014/main" id="{00000000-0008-0000-0000-00002F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84" name="Text Box 23">
          <a:extLst>
            <a:ext uri="{FF2B5EF4-FFF2-40B4-BE49-F238E27FC236}">
              <a16:creationId xmlns:a16="http://schemas.microsoft.com/office/drawing/2014/main" id="{00000000-0008-0000-0000-000030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85" name="Text Box 24">
          <a:extLst>
            <a:ext uri="{FF2B5EF4-FFF2-40B4-BE49-F238E27FC236}">
              <a16:creationId xmlns:a16="http://schemas.microsoft.com/office/drawing/2014/main" id="{00000000-0008-0000-0000-000031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86" name="Text Box 25">
          <a:extLst>
            <a:ext uri="{FF2B5EF4-FFF2-40B4-BE49-F238E27FC236}">
              <a16:creationId xmlns:a16="http://schemas.microsoft.com/office/drawing/2014/main" id="{00000000-0008-0000-0000-000032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87" name="Text Box 26">
          <a:extLst>
            <a:ext uri="{FF2B5EF4-FFF2-40B4-BE49-F238E27FC236}">
              <a16:creationId xmlns:a16="http://schemas.microsoft.com/office/drawing/2014/main" id="{00000000-0008-0000-0000-000033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88" name="Text Box 27">
          <a:extLst>
            <a:ext uri="{FF2B5EF4-FFF2-40B4-BE49-F238E27FC236}">
              <a16:creationId xmlns:a16="http://schemas.microsoft.com/office/drawing/2014/main" id="{00000000-0008-0000-0000-000034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89" name="Text Box 28">
          <a:extLst>
            <a:ext uri="{FF2B5EF4-FFF2-40B4-BE49-F238E27FC236}">
              <a16:creationId xmlns:a16="http://schemas.microsoft.com/office/drawing/2014/main" id="{00000000-0008-0000-0000-000035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90" name="Text Box 29">
          <a:extLst>
            <a:ext uri="{FF2B5EF4-FFF2-40B4-BE49-F238E27FC236}">
              <a16:creationId xmlns:a16="http://schemas.microsoft.com/office/drawing/2014/main" id="{00000000-0008-0000-0000-000036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91" name="Text Box 30">
          <a:extLst>
            <a:ext uri="{FF2B5EF4-FFF2-40B4-BE49-F238E27FC236}">
              <a16:creationId xmlns:a16="http://schemas.microsoft.com/office/drawing/2014/main" id="{00000000-0008-0000-0000-000037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92" name="Text Box 31">
          <a:extLst>
            <a:ext uri="{FF2B5EF4-FFF2-40B4-BE49-F238E27FC236}">
              <a16:creationId xmlns:a16="http://schemas.microsoft.com/office/drawing/2014/main" id="{00000000-0008-0000-0000-000038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93" name="Text Box 32">
          <a:extLst>
            <a:ext uri="{FF2B5EF4-FFF2-40B4-BE49-F238E27FC236}">
              <a16:creationId xmlns:a16="http://schemas.microsoft.com/office/drawing/2014/main" id="{00000000-0008-0000-0000-000039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94" name="Text Box 33">
          <a:extLst>
            <a:ext uri="{FF2B5EF4-FFF2-40B4-BE49-F238E27FC236}">
              <a16:creationId xmlns:a16="http://schemas.microsoft.com/office/drawing/2014/main" id="{00000000-0008-0000-0000-00003A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95" name="Text Box 34">
          <a:extLst>
            <a:ext uri="{FF2B5EF4-FFF2-40B4-BE49-F238E27FC236}">
              <a16:creationId xmlns:a16="http://schemas.microsoft.com/office/drawing/2014/main" id="{00000000-0008-0000-0000-00003B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96" name="Text Box 35">
          <a:extLst>
            <a:ext uri="{FF2B5EF4-FFF2-40B4-BE49-F238E27FC236}">
              <a16:creationId xmlns:a16="http://schemas.microsoft.com/office/drawing/2014/main" id="{00000000-0008-0000-0000-00003C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97" name="Text Box 36">
          <a:extLst>
            <a:ext uri="{FF2B5EF4-FFF2-40B4-BE49-F238E27FC236}">
              <a16:creationId xmlns:a16="http://schemas.microsoft.com/office/drawing/2014/main" id="{00000000-0008-0000-0000-00003D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98" name="Text Box 37">
          <a:extLst>
            <a:ext uri="{FF2B5EF4-FFF2-40B4-BE49-F238E27FC236}">
              <a16:creationId xmlns:a16="http://schemas.microsoft.com/office/drawing/2014/main" id="{00000000-0008-0000-0000-00003E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599" name="Text Box 38">
          <a:extLst>
            <a:ext uri="{FF2B5EF4-FFF2-40B4-BE49-F238E27FC236}">
              <a16:creationId xmlns:a16="http://schemas.microsoft.com/office/drawing/2014/main" id="{00000000-0008-0000-0000-00003F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00" name="Text Box 39">
          <a:extLst>
            <a:ext uri="{FF2B5EF4-FFF2-40B4-BE49-F238E27FC236}">
              <a16:creationId xmlns:a16="http://schemas.microsoft.com/office/drawing/2014/main" id="{00000000-0008-0000-0000-000040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01" name="Text Box 40">
          <a:extLst>
            <a:ext uri="{FF2B5EF4-FFF2-40B4-BE49-F238E27FC236}">
              <a16:creationId xmlns:a16="http://schemas.microsoft.com/office/drawing/2014/main" id="{00000000-0008-0000-0000-000041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02" name="Text Box 1">
          <a:extLst>
            <a:ext uri="{FF2B5EF4-FFF2-40B4-BE49-F238E27FC236}">
              <a16:creationId xmlns:a16="http://schemas.microsoft.com/office/drawing/2014/main" id="{00000000-0008-0000-0000-000042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03" name="Text Box 2">
          <a:extLst>
            <a:ext uri="{FF2B5EF4-FFF2-40B4-BE49-F238E27FC236}">
              <a16:creationId xmlns:a16="http://schemas.microsoft.com/office/drawing/2014/main" id="{00000000-0008-0000-0000-000043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04" name="Text Box 3">
          <a:extLst>
            <a:ext uri="{FF2B5EF4-FFF2-40B4-BE49-F238E27FC236}">
              <a16:creationId xmlns:a16="http://schemas.microsoft.com/office/drawing/2014/main" id="{00000000-0008-0000-0000-000044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05" name="Text Box 4">
          <a:extLst>
            <a:ext uri="{FF2B5EF4-FFF2-40B4-BE49-F238E27FC236}">
              <a16:creationId xmlns:a16="http://schemas.microsoft.com/office/drawing/2014/main" id="{00000000-0008-0000-0000-000045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06" name="Text Box 5">
          <a:extLst>
            <a:ext uri="{FF2B5EF4-FFF2-40B4-BE49-F238E27FC236}">
              <a16:creationId xmlns:a16="http://schemas.microsoft.com/office/drawing/2014/main" id="{00000000-0008-0000-0000-000046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07" name="Text Box 6">
          <a:extLst>
            <a:ext uri="{FF2B5EF4-FFF2-40B4-BE49-F238E27FC236}">
              <a16:creationId xmlns:a16="http://schemas.microsoft.com/office/drawing/2014/main" id="{00000000-0008-0000-0000-000047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08" name="Text Box 7">
          <a:extLst>
            <a:ext uri="{FF2B5EF4-FFF2-40B4-BE49-F238E27FC236}">
              <a16:creationId xmlns:a16="http://schemas.microsoft.com/office/drawing/2014/main" id="{00000000-0008-0000-0000-000048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09" name="Text Box 8">
          <a:extLst>
            <a:ext uri="{FF2B5EF4-FFF2-40B4-BE49-F238E27FC236}">
              <a16:creationId xmlns:a16="http://schemas.microsoft.com/office/drawing/2014/main" id="{00000000-0008-0000-0000-000049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10" name="Text Box 9">
          <a:extLst>
            <a:ext uri="{FF2B5EF4-FFF2-40B4-BE49-F238E27FC236}">
              <a16:creationId xmlns:a16="http://schemas.microsoft.com/office/drawing/2014/main" id="{00000000-0008-0000-0000-00004A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11" name="Text Box 10">
          <a:extLst>
            <a:ext uri="{FF2B5EF4-FFF2-40B4-BE49-F238E27FC236}">
              <a16:creationId xmlns:a16="http://schemas.microsoft.com/office/drawing/2014/main" id="{00000000-0008-0000-0000-00004B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12" name="Text Box 11">
          <a:extLst>
            <a:ext uri="{FF2B5EF4-FFF2-40B4-BE49-F238E27FC236}">
              <a16:creationId xmlns:a16="http://schemas.microsoft.com/office/drawing/2014/main" id="{00000000-0008-0000-0000-00004C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13" name="Text Box 12">
          <a:extLst>
            <a:ext uri="{FF2B5EF4-FFF2-40B4-BE49-F238E27FC236}">
              <a16:creationId xmlns:a16="http://schemas.microsoft.com/office/drawing/2014/main" id="{00000000-0008-0000-0000-00004D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14" name="Text Box 13">
          <a:extLst>
            <a:ext uri="{FF2B5EF4-FFF2-40B4-BE49-F238E27FC236}">
              <a16:creationId xmlns:a16="http://schemas.microsoft.com/office/drawing/2014/main" id="{00000000-0008-0000-0000-00004E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15" name="Text Box 14">
          <a:extLst>
            <a:ext uri="{FF2B5EF4-FFF2-40B4-BE49-F238E27FC236}">
              <a16:creationId xmlns:a16="http://schemas.microsoft.com/office/drawing/2014/main" id="{00000000-0008-0000-0000-00004F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16" name="Text Box 15">
          <a:extLst>
            <a:ext uri="{FF2B5EF4-FFF2-40B4-BE49-F238E27FC236}">
              <a16:creationId xmlns:a16="http://schemas.microsoft.com/office/drawing/2014/main" id="{00000000-0008-0000-0000-000050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17" name="Text Box 16">
          <a:extLst>
            <a:ext uri="{FF2B5EF4-FFF2-40B4-BE49-F238E27FC236}">
              <a16:creationId xmlns:a16="http://schemas.microsoft.com/office/drawing/2014/main" id="{00000000-0008-0000-0000-000051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18" name="Text Box 17">
          <a:extLst>
            <a:ext uri="{FF2B5EF4-FFF2-40B4-BE49-F238E27FC236}">
              <a16:creationId xmlns:a16="http://schemas.microsoft.com/office/drawing/2014/main" id="{00000000-0008-0000-0000-000052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19" name="Text Box 18">
          <a:extLst>
            <a:ext uri="{FF2B5EF4-FFF2-40B4-BE49-F238E27FC236}">
              <a16:creationId xmlns:a16="http://schemas.microsoft.com/office/drawing/2014/main" id="{00000000-0008-0000-0000-000053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20" name="Text Box 19">
          <a:extLst>
            <a:ext uri="{FF2B5EF4-FFF2-40B4-BE49-F238E27FC236}">
              <a16:creationId xmlns:a16="http://schemas.microsoft.com/office/drawing/2014/main" id="{00000000-0008-0000-0000-000054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21" name="Text Box 20">
          <a:extLst>
            <a:ext uri="{FF2B5EF4-FFF2-40B4-BE49-F238E27FC236}">
              <a16:creationId xmlns:a16="http://schemas.microsoft.com/office/drawing/2014/main" id="{00000000-0008-0000-0000-000055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22" name="Text Box 21">
          <a:extLst>
            <a:ext uri="{FF2B5EF4-FFF2-40B4-BE49-F238E27FC236}">
              <a16:creationId xmlns:a16="http://schemas.microsoft.com/office/drawing/2014/main" id="{00000000-0008-0000-0000-000056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23" name="Text Box 22">
          <a:extLst>
            <a:ext uri="{FF2B5EF4-FFF2-40B4-BE49-F238E27FC236}">
              <a16:creationId xmlns:a16="http://schemas.microsoft.com/office/drawing/2014/main" id="{00000000-0008-0000-0000-000057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24" name="Text Box 23">
          <a:extLst>
            <a:ext uri="{FF2B5EF4-FFF2-40B4-BE49-F238E27FC236}">
              <a16:creationId xmlns:a16="http://schemas.microsoft.com/office/drawing/2014/main" id="{00000000-0008-0000-0000-000058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25" name="Text Box 24">
          <a:extLst>
            <a:ext uri="{FF2B5EF4-FFF2-40B4-BE49-F238E27FC236}">
              <a16:creationId xmlns:a16="http://schemas.microsoft.com/office/drawing/2014/main" id="{00000000-0008-0000-0000-000059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26" name="Text Box 25">
          <a:extLst>
            <a:ext uri="{FF2B5EF4-FFF2-40B4-BE49-F238E27FC236}">
              <a16:creationId xmlns:a16="http://schemas.microsoft.com/office/drawing/2014/main" id="{00000000-0008-0000-0000-00005A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27" name="Text Box 26">
          <a:extLst>
            <a:ext uri="{FF2B5EF4-FFF2-40B4-BE49-F238E27FC236}">
              <a16:creationId xmlns:a16="http://schemas.microsoft.com/office/drawing/2014/main" id="{00000000-0008-0000-0000-00005B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28" name="Text Box 27">
          <a:extLst>
            <a:ext uri="{FF2B5EF4-FFF2-40B4-BE49-F238E27FC236}">
              <a16:creationId xmlns:a16="http://schemas.microsoft.com/office/drawing/2014/main" id="{00000000-0008-0000-0000-00005C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29" name="Text Box 28">
          <a:extLst>
            <a:ext uri="{FF2B5EF4-FFF2-40B4-BE49-F238E27FC236}">
              <a16:creationId xmlns:a16="http://schemas.microsoft.com/office/drawing/2014/main" id="{00000000-0008-0000-0000-00005D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30" name="Text Box 29">
          <a:extLst>
            <a:ext uri="{FF2B5EF4-FFF2-40B4-BE49-F238E27FC236}">
              <a16:creationId xmlns:a16="http://schemas.microsoft.com/office/drawing/2014/main" id="{00000000-0008-0000-0000-00005E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31" name="Text Box 30">
          <a:extLst>
            <a:ext uri="{FF2B5EF4-FFF2-40B4-BE49-F238E27FC236}">
              <a16:creationId xmlns:a16="http://schemas.microsoft.com/office/drawing/2014/main" id="{00000000-0008-0000-0000-00005F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32" name="Text Box 31">
          <a:extLst>
            <a:ext uri="{FF2B5EF4-FFF2-40B4-BE49-F238E27FC236}">
              <a16:creationId xmlns:a16="http://schemas.microsoft.com/office/drawing/2014/main" id="{00000000-0008-0000-0000-000060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33" name="Text Box 32">
          <a:extLst>
            <a:ext uri="{FF2B5EF4-FFF2-40B4-BE49-F238E27FC236}">
              <a16:creationId xmlns:a16="http://schemas.microsoft.com/office/drawing/2014/main" id="{00000000-0008-0000-0000-000061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34" name="Text Box 33">
          <a:extLst>
            <a:ext uri="{FF2B5EF4-FFF2-40B4-BE49-F238E27FC236}">
              <a16:creationId xmlns:a16="http://schemas.microsoft.com/office/drawing/2014/main" id="{00000000-0008-0000-0000-000062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35" name="Text Box 34">
          <a:extLst>
            <a:ext uri="{FF2B5EF4-FFF2-40B4-BE49-F238E27FC236}">
              <a16:creationId xmlns:a16="http://schemas.microsoft.com/office/drawing/2014/main" id="{00000000-0008-0000-0000-000063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36" name="Text Box 35">
          <a:extLst>
            <a:ext uri="{FF2B5EF4-FFF2-40B4-BE49-F238E27FC236}">
              <a16:creationId xmlns:a16="http://schemas.microsoft.com/office/drawing/2014/main" id="{00000000-0008-0000-0000-000064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37" name="Text Box 36">
          <a:extLst>
            <a:ext uri="{FF2B5EF4-FFF2-40B4-BE49-F238E27FC236}">
              <a16:creationId xmlns:a16="http://schemas.microsoft.com/office/drawing/2014/main" id="{00000000-0008-0000-0000-000065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38" name="Text Box 37">
          <a:extLst>
            <a:ext uri="{FF2B5EF4-FFF2-40B4-BE49-F238E27FC236}">
              <a16:creationId xmlns:a16="http://schemas.microsoft.com/office/drawing/2014/main" id="{00000000-0008-0000-0000-000066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39" name="Text Box 38">
          <a:extLst>
            <a:ext uri="{FF2B5EF4-FFF2-40B4-BE49-F238E27FC236}">
              <a16:creationId xmlns:a16="http://schemas.microsoft.com/office/drawing/2014/main" id="{00000000-0008-0000-0000-000067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40" name="Text Box 39">
          <a:extLst>
            <a:ext uri="{FF2B5EF4-FFF2-40B4-BE49-F238E27FC236}">
              <a16:creationId xmlns:a16="http://schemas.microsoft.com/office/drawing/2014/main" id="{00000000-0008-0000-0000-000068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41" name="Text Box 40">
          <a:extLst>
            <a:ext uri="{FF2B5EF4-FFF2-40B4-BE49-F238E27FC236}">
              <a16:creationId xmlns:a16="http://schemas.microsoft.com/office/drawing/2014/main" id="{00000000-0008-0000-0000-000069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42" name="Text Box 1">
          <a:extLst>
            <a:ext uri="{FF2B5EF4-FFF2-40B4-BE49-F238E27FC236}">
              <a16:creationId xmlns:a16="http://schemas.microsoft.com/office/drawing/2014/main" id="{00000000-0008-0000-0000-00006A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43" name="Text Box 2">
          <a:extLst>
            <a:ext uri="{FF2B5EF4-FFF2-40B4-BE49-F238E27FC236}">
              <a16:creationId xmlns:a16="http://schemas.microsoft.com/office/drawing/2014/main" id="{00000000-0008-0000-0000-00006B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44" name="Text Box 3">
          <a:extLst>
            <a:ext uri="{FF2B5EF4-FFF2-40B4-BE49-F238E27FC236}">
              <a16:creationId xmlns:a16="http://schemas.microsoft.com/office/drawing/2014/main" id="{00000000-0008-0000-0000-00006C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45" name="Text Box 4">
          <a:extLst>
            <a:ext uri="{FF2B5EF4-FFF2-40B4-BE49-F238E27FC236}">
              <a16:creationId xmlns:a16="http://schemas.microsoft.com/office/drawing/2014/main" id="{00000000-0008-0000-0000-00006D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46" name="Text Box 5">
          <a:extLst>
            <a:ext uri="{FF2B5EF4-FFF2-40B4-BE49-F238E27FC236}">
              <a16:creationId xmlns:a16="http://schemas.microsoft.com/office/drawing/2014/main" id="{00000000-0008-0000-0000-00006E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47" name="Text Box 6">
          <a:extLst>
            <a:ext uri="{FF2B5EF4-FFF2-40B4-BE49-F238E27FC236}">
              <a16:creationId xmlns:a16="http://schemas.microsoft.com/office/drawing/2014/main" id="{00000000-0008-0000-0000-00006F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48" name="Text Box 7">
          <a:extLst>
            <a:ext uri="{FF2B5EF4-FFF2-40B4-BE49-F238E27FC236}">
              <a16:creationId xmlns:a16="http://schemas.microsoft.com/office/drawing/2014/main" id="{00000000-0008-0000-0000-000070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49" name="Text Box 8">
          <a:extLst>
            <a:ext uri="{FF2B5EF4-FFF2-40B4-BE49-F238E27FC236}">
              <a16:creationId xmlns:a16="http://schemas.microsoft.com/office/drawing/2014/main" id="{00000000-0008-0000-0000-000071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50" name="Text Box 9">
          <a:extLst>
            <a:ext uri="{FF2B5EF4-FFF2-40B4-BE49-F238E27FC236}">
              <a16:creationId xmlns:a16="http://schemas.microsoft.com/office/drawing/2014/main" id="{00000000-0008-0000-0000-000072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51" name="Text Box 10">
          <a:extLst>
            <a:ext uri="{FF2B5EF4-FFF2-40B4-BE49-F238E27FC236}">
              <a16:creationId xmlns:a16="http://schemas.microsoft.com/office/drawing/2014/main" id="{00000000-0008-0000-0000-000073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52" name="Text Box 11">
          <a:extLst>
            <a:ext uri="{FF2B5EF4-FFF2-40B4-BE49-F238E27FC236}">
              <a16:creationId xmlns:a16="http://schemas.microsoft.com/office/drawing/2014/main" id="{00000000-0008-0000-0000-000074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53" name="Text Box 12">
          <a:extLst>
            <a:ext uri="{FF2B5EF4-FFF2-40B4-BE49-F238E27FC236}">
              <a16:creationId xmlns:a16="http://schemas.microsoft.com/office/drawing/2014/main" id="{00000000-0008-0000-0000-000075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54" name="Text Box 13">
          <a:extLst>
            <a:ext uri="{FF2B5EF4-FFF2-40B4-BE49-F238E27FC236}">
              <a16:creationId xmlns:a16="http://schemas.microsoft.com/office/drawing/2014/main" id="{00000000-0008-0000-0000-000076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55" name="Text Box 14">
          <a:extLst>
            <a:ext uri="{FF2B5EF4-FFF2-40B4-BE49-F238E27FC236}">
              <a16:creationId xmlns:a16="http://schemas.microsoft.com/office/drawing/2014/main" id="{00000000-0008-0000-0000-000077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56" name="Text Box 15">
          <a:extLst>
            <a:ext uri="{FF2B5EF4-FFF2-40B4-BE49-F238E27FC236}">
              <a16:creationId xmlns:a16="http://schemas.microsoft.com/office/drawing/2014/main" id="{00000000-0008-0000-0000-000078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57" name="Text Box 16">
          <a:extLst>
            <a:ext uri="{FF2B5EF4-FFF2-40B4-BE49-F238E27FC236}">
              <a16:creationId xmlns:a16="http://schemas.microsoft.com/office/drawing/2014/main" id="{00000000-0008-0000-0000-000079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58" name="Text Box 17">
          <a:extLst>
            <a:ext uri="{FF2B5EF4-FFF2-40B4-BE49-F238E27FC236}">
              <a16:creationId xmlns:a16="http://schemas.microsoft.com/office/drawing/2014/main" id="{00000000-0008-0000-0000-00007A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59" name="Text Box 18">
          <a:extLst>
            <a:ext uri="{FF2B5EF4-FFF2-40B4-BE49-F238E27FC236}">
              <a16:creationId xmlns:a16="http://schemas.microsoft.com/office/drawing/2014/main" id="{00000000-0008-0000-0000-00007B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60" name="Text Box 19">
          <a:extLst>
            <a:ext uri="{FF2B5EF4-FFF2-40B4-BE49-F238E27FC236}">
              <a16:creationId xmlns:a16="http://schemas.microsoft.com/office/drawing/2014/main" id="{00000000-0008-0000-0000-00007C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61" name="Text Box 20">
          <a:extLst>
            <a:ext uri="{FF2B5EF4-FFF2-40B4-BE49-F238E27FC236}">
              <a16:creationId xmlns:a16="http://schemas.microsoft.com/office/drawing/2014/main" id="{00000000-0008-0000-0000-00007D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62" name="Text Box 21">
          <a:extLst>
            <a:ext uri="{FF2B5EF4-FFF2-40B4-BE49-F238E27FC236}">
              <a16:creationId xmlns:a16="http://schemas.microsoft.com/office/drawing/2014/main" id="{00000000-0008-0000-0000-00007E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63" name="Text Box 22">
          <a:extLst>
            <a:ext uri="{FF2B5EF4-FFF2-40B4-BE49-F238E27FC236}">
              <a16:creationId xmlns:a16="http://schemas.microsoft.com/office/drawing/2014/main" id="{00000000-0008-0000-0000-00007F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64" name="Text Box 23">
          <a:extLst>
            <a:ext uri="{FF2B5EF4-FFF2-40B4-BE49-F238E27FC236}">
              <a16:creationId xmlns:a16="http://schemas.microsoft.com/office/drawing/2014/main" id="{00000000-0008-0000-0000-000080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65" name="Text Box 24">
          <a:extLst>
            <a:ext uri="{FF2B5EF4-FFF2-40B4-BE49-F238E27FC236}">
              <a16:creationId xmlns:a16="http://schemas.microsoft.com/office/drawing/2014/main" id="{00000000-0008-0000-0000-000081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66" name="Text Box 25">
          <a:extLst>
            <a:ext uri="{FF2B5EF4-FFF2-40B4-BE49-F238E27FC236}">
              <a16:creationId xmlns:a16="http://schemas.microsoft.com/office/drawing/2014/main" id="{00000000-0008-0000-0000-000082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67" name="Text Box 26">
          <a:extLst>
            <a:ext uri="{FF2B5EF4-FFF2-40B4-BE49-F238E27FC236}">
              <a16:creationId xmlns:a16="http://schemas.microsoft.com/office/drawing/2014/main" id="{00000000-0008-0000-0000-000083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68" name="Text Box 27">
          <a:extLst>
            <a:ext uri="{FF2B5EF4-FFF2-40B4-BE49-F238E27FC236}">
              <a16:creationId xmlns:a16="http://schemas.microsoft.com/office/drawing/2014/main" id="{00000000-0008-0000-0000-000084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69" name="Text Box 28">
          <a:extLst>
            <a:ext uri="{FF2B5EF4-FFF2-40B4-BE49-F238E27FC236}">
              <a16:creationId xmlns:a16="http://schemas.microsoft.com/office/drawing/2014/main" id="{00000000-0008-0000-0000-000085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70" name="Text Box 29">
          <a:extLst>
            <a:ext uri="{FF2B5EF4-FFF2-40B4-BE49-F238E27FC236}">
              <a16:creationId xmlns:a16="http://schemas.microsoft.com/office/drawing/2014/main" id="{00000000-0008-0000-0000-000086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71" name="Text Box 30">
          <a:extLst>
            <a:ext uri="{FF2B5EF4-FFF2-40B4-BE49-F238E27FC236}">
              <a16:creationId xmlns:a16="http://schemas.microsoft.com/office/drawing/2014/main" id="{00000000-0008-0000-0000-000087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72" name="Text Box 31">
          <a:extLst>
            <a:ext uri="{FF2B5EF4-FFF2-40B4-BE49-F238E27FC236}">
              <a16:creationId xmlns:a16="http://schemas.microsoft.com/office/drawing/2014/main" id="{00000000-0008-0000-0000-000088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73" name="Text Box 32">
          <a:extLst>
            <a:ext uri="{FF2B5EF4-FFF2-40B4-BE49-F238E27FC236}">
              <a16:creationId xmlns:a16="http://schemas.microsoft.com/office/drawing/2014/main" id="{00000000-0008-0000-0000-000089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74" name="Text Box 33">
          <a:extLst>
            <a:ext uri="{FF2B5EF4-FFF2-40B4-BE49-F238E27FC236}">
              <a16:creationId xmlns:a16="http://schemas.microsoft.com/office/drawing/2014/main" id="{00000000-0008-0000-0000-00008A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75" name="Text Box 34">
          <a:extLst>
            <a:ext uri="{FF2B5EF4-FFF2-40B4-BE49-F238E27FC236}">
              <a16:creationId xmlns:a16="http://schemas.microsoft.com/office/drawing/2014/main" id="{00000000-0008-0000-0000-00008B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76" name="Text Box 35">
          <a:extLst>
            <a:ext uri="{FF2B5EF4-FFF2-40B4-BE49-F238E27FC236}">
              <a16:creationId xmlns:a16="http://schemas.microsoft.com/office/drawing/2014/main" id="{00000000-0008-0000-0000-00008C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77" name="Text Box 36">
          <a:extLst>
            <a:ext uri="{FF2B5EF4-FFF2-40B4-BE49-F238E27FC236}">
              <a16:creationId xmlns:a16="http://schemas.microsoft.com/office/drawing/2014/main" id="{00000000-0008-0000-0000-00008D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78" name="Text Box 37">
          <a:extLst>
            <a:ext uri="{FF2B5EF4-FFF2-40B4-BE49-F238E27FC236}">
              <a16:creationId xmlns:a16="http://schemas.microsoft.com/office/drawing/2014/main" id="{00000000-0008-0000-0000-00008E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79" name="Text Box 38">
          <a:extLst>
            <a:ext uri="{FF2B5EF4-FFF2-40B4-BE49-F238E27FC236}">
              <a16:creationId xmlns:a16="http://schemas.microsoft.com/office/drawing/2014/main" id="{00000000-0008-0000-0000-00008F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80" name="Text Box 39">
          <a:extLst>
            <a:ext uri="{FF2B5EF4-FFF2-40B4-BE49-F238E27FC236}">
              <a16:creationId xmlns:a16="http://schemas.microsoft.com/office/drawing/2014/main" id="{00000000-0008-0000-0000-000090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81" name="Text Box 40">
          <a:extLst>
            <a:ext uri="{FF2B5EF4-FFF2-40B4-BE49-F238E27FC236}">
              <a16:creationId xmlns:a16="http://schemas.microsoft.com/office/drawing/2014/main" id="{00000000-0008-0000-0000-000091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82" name="Text Box 1">
          <a:extLst>
            <a:ext uri="{FF2B5EF4-FFF2-40B4-BE49-F238E27FC236}">
              <a16:creationId xmlns:a16="http://schemas.microsoft.com/office/drawing/2014/main" id="{00000000-0008-0000-0000-000092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83" name="Text Box 2">
          <a:extLst>
            <a:ext uri="{FF2B5EF4-FFF2-40B4-BE49-F238E27FC236}">
              <a16:creationId xmlns:a16="http://schemas.microsoft.com/office/drawing/2014/main" id="{00000000-0008-0000-0000-000093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84" name="Text Box 3">
          <a:extLst>
            <a:ext uri="{FF2B5EF4-FFF2-40B4-BE49-F238E27FC236}">
              <a16:creationId xmlns:a16="http://schemas.microsoft.com/office/drawing/2014/main" id="{00000000-0008-0000-0000-000094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85" name="Text Box 4">
          <a:extLst>
            <a:ext uri="{FF2B5EF4-FFF2-40B4-BE49-F238E27FC236}">
              <a16:creationId xmlns:a16="http://schemas.microsoft.com/office/drawing/2014/main" id="{00000000-0008-0000-0000-000095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86" name="Text Box 5">
          <a:extLst>
            <a:ext uri="{FF2B5EF4-FFF2-40B4-BE49-F238E27FC236}">
              <a16:creationId xmlns:a16="http://schemas.microsoft.com/office/drawing/2014/main" id="{00000000-0008-0000-0000-000096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87" name="Text Box 6">
          <a:extLst>
            <a:ext uri="{FF2B5EF4-FFF2-40B4-BE49-F238E27FC236}">
              <a16:creationId xmlns:a16="http://schemas.microsoft.com/office/drawing/2014/main" id="{00000000-0008-0000-0000-000097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88" name="Text Box 7">
          <a:extLst>
            <a:ext uri="{FF2B5EF4-FFF2-40B4-BE49-F238E27FC236}">
              <a16:creationId xmlns:a16="http://schemas.microsoft.com/office/drawing/2014/main" id="{00000000-0008-0000-0000-000098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89" name="Text Box 8">
          <a:extLst>
            <a:ext uri="{FF2B5EF4-FFF2-40B4-BE49-F238E27FC236}">
              <a16:creationId xmlns:a16="http://schemas.microsoft.com/office/drawing/2014/main" id="{00000000-0008-0000-0000-000099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90" name="Text Box 9">
          <a:extLst>
            <a:ext uri="{FF2B5EF4-FFF2-40B4-BE49-F238E27FC236}">
              <a16:creationId xmlns:a16="http://schemas.microsoft.com/office/drawing/2014/main" id="{00000000-0008-0000-0000-00009A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91" name="Text Box 10">
          <a:extLst>
            <a:ext uri="{FF2B5EF4-FFF2-40B4-BE49-F238E27FC236}">
              <a16:creationId xmlns:a16="http://schemas.microsoft.com/office/drawing/2014/main" id="{00000000-0008-0000-0000-00009B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92" name="Text Box 11">
          <a:extLst>
            <a:ext uri="{FF2B5EF4-FFF2-40B4-BE49-F238E27FC236}">
              <a16:creationId xmlns:a16="http://schemas.microsoft.com/office/drawing/2014/main" id="{00000000-0008-0000-0000-00009C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93" name="Text Box 12">
          <a:extLst>
            <a:ext uri="{FF2B5EF4-FFF2-40B4-BE49-F238E27FC236}">
              <a16:creationId xmlns:a16="http://schemas.microsoft.com/office/drawing/2014/main" id="{00000000-0008-0000-0000-00009D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94" name="Text Box 13">
          <a:extLst>
            <a:ext uri="{FF2B5EF4-FFF2-40B4-BE49-F238E27FC236}">
              <a16:creationId xmlns:a16="http://schemas.microsoft.com/office/drawing/2014/main" id="{00000000-0008-0000-0000-00009E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95" name="Text Box 14">
          <a:extLst>
            <a:ext uri="{FF2B5EF4-FFF2-40B4-BE49-F238E27FC236}">
              <a16:creationId xmlns:a16="http://schemas.microsoft.com/office/drawing/2014/main" id="{00000000-0008-0000-0000-00009F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96" name="Text Box 15">
          <a:extLst>
            <a:ext uri="{FF2B5EF4-FFF2-40B4-BE49-F238E27FC236}">
              <a16:creationId xmlns:a16="http://schemas.microsoft.com/office/drawing/2014/main" id="{00000000-0008-0000-0000-0000A0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97" name="Text Box 16">
          <a:extLst>
            <a:ext uri="{FF2B5EF4-FFF2-40B4-BE49-F238E27FC236}">
              <a16:creationId xmlns:a16="http://schemas.microsoft.com/office/drawing/2014/main" id="{00000000-0008-0000-0000-0000A1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98" name="Text Box 17">
          <a:extLst>
            <a:ext uri="{FF2B5EF4-FFF2-40B4-BE49-F238E27FC236}">
              <a16:creationId xmlns:a16="http://schemas.microsoft.com/office/drawing/2014/main" id="{00000000-0008-0000-0000-0000A2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699" name="Text Box 18">
          <a:extLst>
            <a:ext uri="{FF2B5EF4-FFF2-40B4-BE49-F238E27FC236}">
              <a16:creationId xmlns:a16="http://schemas.microsoft.com/office/drawing/2014/main" id="{00000000-0008-0000-0000-0000A3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00" name="Text Box 19">
          <a:extLst>
            <a:ext uri="{FF2B5EF4-FFF2-40B4-BE49-F238E27FC236}">
              <a16:creationId xmlns:a16="http://schemas.microsoft.com/office/drawing/2014/main" id="{00000000-0008-0000-0000-0000A4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01" name="Text Box 20">
          <a:extLst>
            <a:ext uri="{FF2B5EF4-FFF2-40B4-BE49-F238E27FC236}">
              <a16:creationId xmlns:a16="http://schemas.microsoft.com/office/drawing/2014/main" id="{00000000-0008-0000-0000-0000A5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02" name="Text Box 21">
          <a:extLst>
            <a:ext uri="{FF2B5EF4-FFF2-40B4-BE49-F238E27FC236}">
              <a16:creationId xmlns:a16="http://schemas.microsoft.com/office/drawing/2014/main" id="{00000000-0008-0000-0000-0000A6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03" name="Text Box 22">
          <a:extLst>
            <a:ext uri="{FF2B5EF4-FFF2-40B4-BE49-F238E27FC236}">
              <a16:creationId xmlns:a16="http://schemas.microsoft.com/office/drawing/2014/main" id="{00000000-0008-0000-0000-0000A7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04" name="Text Box 23">
          <a:extLst>
            <a:ext uri="{FF2B5EF4-FFF2-40B4-BE49-F238E27FC236}">
              <a16:creationId xmlns:a16="http://schemas.microsoft.com/office/drawing/2014/main" id="{00000000-0008-0000-0000-0000A8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05" name="Text Box 24">
          <a:extLst>
            <a:ext uri="{FF2B5EF4-FFF2-40B4-BE49-F238E27FC236}">
              <a16:creationId xmlns:a16="http://schemas.microsoft.com/office/drawing/2014/main" id="{00000000-0008-0000-0000-0000A9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06" name="Text Box 25">
          <a:extLst>
            <a:ext uri="{FF2B5EF4-FFF2-40B4-BE49-F238E27FC236}">
              <a16:creationId xmlns:a16="http://schemas.microsoft.com/office/drawing/2014/main" id="{00000000-0008-0000-0000-0000AA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07" name="Text Box 26">
          <a:extLst>
            <a:ext uri="{FF2B5EF4-FFF2-40B4-BE49-F238E27FC236}">
              <a16:creationId xmlns:a16="http://schemas.microsoft.com/office/drawing/2014/main" id="{00000000-0008-0000-0000-0000AB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08" name="Text Box 27">
          <a:extLst>
            <a:ext uri="{FF2B5EF4-FFF2-40B4-BE49-F238E27FC236}">
              <a16:creationId xmlns:a16="http://schemas.microsoft.com/office/drawing/2014/main" id="{00000000-0008-0000-0000-0000AC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09" name="Text Box 28">
          <a:extLst>
            <a:ext uri="{FF2B5EF4-FFF2-40B4-BE49-F238E27FC236}">
              <a16:creationId xmlns:a16="http://schemas.microsoft.com/office/drawing/2014/main" id="{00000000-0008-0000-0000-0000AD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10" name="Text Box 29">
          <a:extLst>
            <a:ext uri="{FF2B5EF4-FFF2-40B4-BE49-F238E27FC236}">
              <a16:creationId xmlns:a16="http://schemas.microsoft.com/office/drawing/2014/main" id="{00000000-0008-0000-0000-0000AE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11" name="Text Box 30">
          <a:extLst>
            <a:ext uri="{FF2B5EF4-FFF2-40B4-BE49-F238E27FC236}">
              <a16:creationId xmlns:a16="http://schemas.microsoft.com/office/drawing/2014/main" id="{00000000-0008-0000-0000-0000AF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12" name="Text Box 31">
          <a:extLst>
            <a:ext uri="{FF2B5EF4-FFF2-40B4-BE49-F238E27FC236}">
              <a16:creationId xmlns:a16="http://schemas.microsoft.com/office/drawing/2014/main" id="{00000000-0008-0000-0000-0000B0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13" name="Text Box 32">
          <a:extLst>
            <a:ext uri="{FF2B5EF4-FFF2-40B4-BE49-F238E27FC236}">
              <a16:creationId xmlns:a16="http://schemas.microsoft.com/office/drawing/2014/main" id="{00000000-0008-0000-0000-0000B1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14" name="Text Box 33">
          <a:extLst>
            <a:ext uri="{FF2B5EF4-FFF2-40B4-BE49-F238E27FC236}">
              <a16:creationId xmlns:a16="http://schemas.microsoft.com/office/drawing/2014/main" id="{00000000-0008-0000-0000-0000B2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15" name="Text Box 34">
          <a:extLst>
            <a:ext uri="{FF2B5EF4-FFF2-40B4-BE49-F238E27FC236}">
              <a16:creationId xmlns:a16="http://schemas.microsoft.com/office/drawing/2014/main" id="{00000000-0008-0000-0000-0000B3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16" name="Text Box 35">
          <a:extLst>
            <a:ext uri="{FF2B5EF4-FFF2-40B4-BE49-F238E27FC236}">
              <a16:creationId xmlns:a16="http://schemas.microsoft.com/office/drawing/2014/main" id="{00000000-0008-0000-0000-0000B4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17" name="Text Box 36">
          <a:extLst>
            <a:ext uri="{FF2B5EF4-FFF2-40B4-BE49-F238E27FC236}">
              <a16:creationId xmlns:a16="http://schemas.microsoft.com/office/drawing/2014/main" id="{00000000-0008-0000-0000-0000B5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18" name="Text Box 37">
          <a:extLst>
            <a:ext uri="{FF2B5EF4-FFF2-40B4-BE49-F238E27FC236}">
              <a16:creationId xmlns:a16="http://schemas.microsoft.com/office/drawing/2014/main" id="{00000000-0008-0000-0000-0000B6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19" name="Text Box 38">
          <a:extLst>
            <a:ext uri="{FF2B5EF4-FFF2-40B4-BE49-F238E27FC236}">
              <a16:creationId xmlns:a16="http://schemas.microsoft.com/office/drawing/2014/main" id="{00000000-0008-0000-0000-0000B7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20" name="Text Box 39">
          <a:extLst>
            <a:ext uri="{FF2B5EF4-FFF2-40B4-BE49-F238E27FC236}">
              <a16:creationId xmlns:a16="http://schemas.microsoft.com/office/drawing/2014/main" id="{00000000-0008-0000-0000-0000B8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21" name="Text Box 40">
          <a:extLst>
            <a:ext uri="{FF2B5EF4-FFF2-40B4-BE49-F238E27FC236}">
              <a16:creationId xmlns:a16="http://schemas.microsoft.com/office/drawing/2014/main" id="{00000000-0008-0000-0000-0000B9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22" name="Text Box 1">
          <a:extLst>
            <a:ext uri="{FF2B5EF4-FFF2-40B4-BE49-F238E27FC236}">
              <a16:creationId xmlns:a16="http://schemas.microsoft.com/office/drawing/2014/main" id="{00000000-0008-0000-0000-0000BA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23" name="Text Box 2">
          <a:extLst>
            <a:ext uri="{FF2B5EF4-FFF2-40B4-BE49-F238E27FC236}">
              <a16:creationId xmlns:a16="http://schemas.microsoft.com/office/drawing/2014/main" id="{00000000-0008-0000-0000-0000BB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24" name="Text Box 3">
          <a:extLst>
            <a:ext uri="{FF2B5EF4-FFF2-40B4-BE49-F238E27FC236}">
              <a16:creationId xmlns:a16="http://schemas.microsoft.com/office/drawing/2014/main" id="{00000000-0008-0000-0000-0000BC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25" name="Text Box 4">
          <a:extLst>
            <a:ext uri="{FF2B5EF4-FFF2-40B4-BE49-F238E27FC236}">
              <a16:creationId xmlns:a16="http://schemas.microsoft.com/office/drawing/2014/main" id="{00000000-0008-0000-0000-0000BD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26" name="Text Box 5">
          <a:extLst>
            <a:ext uri="{FF2B5EF4-FFF2-40B4-BE49-F238E27FC236}">
              <a16:creationId xmlns:a16="http://schemas.microsoft.com/office/drawing/2014/main" id="{00000000-0008-0000-0000-0000BE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27" name="Text Box 6">
          <a:extLst>
            <a:ext uri="{FF2B5EF4-FFF2-40B4-BE49-F238E27FC236}">
              <a16:creationId xmlns:a16="http://schemas.microsoft.com/office/drawing/2014/main" id="{00000000-0008-0000-0000-0000BF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28" name="Text Box 7">
          <a:extLst>
            <a:ext uri="{FF2B5EF4-FFF2-40B4-BE49-F238E27FC236}">
              <a16:creationId xmlns:a16="http://schemas.microsoft.com/office/drawing/2014/main" id="{00000000-0008-0000-0000-0000C0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29" name="Text Box 8">
          <a:extLst>
            <a:ext uri="{FF2B5EF4-FFF2-40B4-BE49-F238E27FC236}">
              <a16:creationId xmlns:a16="http://schemas.microsoft.com/office/drawing/2014/main" id="{00000000-0008-0000-0000-0000C1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30" name="Text Box 9">
          <a:extLst>
            <a:ext uri="{FF2B5EF4-FFF2-40B4-BE49-F238E27FC236}">
              <a16:creationId xmlns:a16="http://schemas.microsoft.com/office/drawing/2014/main" id="{00000000-0008-0000-0000-0000C2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31" name="Text Box 10">
          <a:extLst>
            <a:ext uri="{FF2B5EF4-FFF2-40B4-BE49-F238E27FC236}">
              <a16:creationId xmlns:a16="http://schemas.microsoft.com/office/drawing/2014/main" id="{00000000-0008-0000-0000-0000C3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32" name="Text Box 11">
          <a:extLst>
            <a:ext uri="{FF2B5EF4-FFF2-40B4-BE49-F238E27FC236}">
              <a16:creationId xmlns:a16="http://schemas.microsoft.com/office/drawing/2014/main" id="{00000000-0008-0000-0000-0000C4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33" name="Text Box 12">
          <a:extLst>
            <a:ext uri="{FF2B5EF4-FFF2-40B4-BE49-F238E27FC236}">
              <a16:creationId xmlns:a16="http://schemas.microsoft.com/office/drawing/2014/main" id="{00000000-0008-0000-0000-0000C5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34" name="Text Box 13">
          <a:extLst>
            <a:ext uri="{FF2B5EF4-FFF2-40B4-BE49-F238E27FC236}">
              <a16:creationId xmlns:a16="http://schemas.microsoft.com/office/drawing/2014/main" id="{00000000-0008-0000-0000-0000C6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35" name="Text Box 14">
          <a:extLst>
            <a:ext uri="{FF2B5EF4-FFF2-40B4-BE49-F238E27FC236}">
              <a16:creationId xmlns:a16="http://schemas.microsoft.com/office/drawing/2014/main" id="{00000000-0008-0000-0000-0000C7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36" name="Text Box 15">
          <a:extLst>
            <a:ext uri="{FF2B5EF4-FFF2-40B4-BE49-F238E27FC236}">
              <a16:creationId xmlns:a16="http://schemas.microsoft.com/office/drawing/2014/main" id="{00000000-0008-0000-0000-0000C8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37" name="Text Box 16">
          <a:extLst>
            <a:ext uri="{FF2B5EF4-FFF2-40B4-BE49-F238E27FC236}">
              <a16:creationId xmlns:a16="http://schemas.microsoft.com/office/drawing/2014/main" id="{00000000-0008-0000-0000-0000C9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38" name="Text Box 17">
          <a:extLst>
            <a:ext uri="{FF2B5EF4-FFF2-40B4-BE49-F238E27FC236}">
              <a16:creationId xmlns:a16="http://schemas.microsoft.com/office/drawing/2014/main" id="{00000000-0008-0000-0000-0000CA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39" name="Text Box 18">
          <a:extLst>
            <a:ext uri="{FF2B5EF4-FFF2-40B4-BE49-F238E27FC236}">
              <a16:creationId xmlns:a16="http://schemas.microsoft.com/office/drawing/2014/main" id="{00000000-0008-0000-0000-0000CB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40" name="Text Box 19">
          <a:extLst>
            <a:ext uri="{FF2B5EF4-FFF2-40B4-BE49-F238E27FC236}">
              <a16:creationId xmlns:a16="http://schemas.microsoft.com/office/drawing/2014/main" id="{00000000-0008-0000-0000-0000CC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41" name="Text Box 20">
          <a:extLst>
            <a:ext uri="{FF2B5EF4-FFF2-40B4-BE49-F238E27FC236}">
              <a16:creationId xmlns:a16="http://schemas.microsoft.com/office/drawing/2014/main" id="{00000000-0008-0000-0000-0000CD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42" name="Text Box 21">
          <a:extLst>
            <a:ext uri="{FF2B5EF4-FFF2-40B4-BE49-F238E27FC236}">
              <a16:creationId xmlns:a16="http://schemas.microsoft.com/office/drawing/2014/main" id="{00000000-0008-0000-0000-0000CE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43" name="Text Box 22">
          <a:extLst>
            <a:ext uri="{FF2B5EF4-FFF2-40B4-BE49-F238E27FC236}">
              <a16:creationId xmlns:a16="http://schemas.microsoft.com/office/drawing/2014/main" id="{00000000-0008-0000-0000-0000CF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44" name="Text Box 23">
          <a:extLst>
            <a:ext uri="{FF2B5EF4-FFF2-40B4-BE49-F238E27FC236}">
              <a16:creationId xmlns:a16="http://schemas.microsoft.com/office/drawing/2014/main" id="{00000000-0008-0000-0000-0000D0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45" name="Text Box 24">
          <a:extLst>
            <a:ext uri="{FF2B5EF4-FFF2-40B4-BE49-F238E27FC236}">
              <a16:creationId xmlns:a16="http://schemas.microsoft.com/office/drawing/2014/main" id="{00000000-0008-0000-0000-0000D1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46" name="Text Box 25">
          <a:extLst>
            <a:ext uri="{FF2B5EF4-FFF2-40B4-BE49-F238E27FC236}">
              <a16:creationId xmlns:a16="http://schemas.microsoft.com/office/drawing/2014/main" id="{00000000-0008-0000-0000-0000D2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47" name="Text Box 26">
          <a:extLst>
            <a:ext uri="{FF2B5EF4-FFF2-40B4-BE49-F238E27FC236}">
              <a16:creationId xmlns:a16="http://schemas.microsoft.com/office/drawing/2014/main" id="{00000000-0008-0000-0000-0000D3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48" name="Text Box 27">
          <a:extLst>
            <a:ext uri="{FF2B5EF4-FFF2-40B4-BE49-F238E27FC236}">
              <a16:creationId xmlns:a16="http://schemas.microsoft.com/office/drawing/2014/main" id="{00000000-0008-0000-0000-0000D4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49" name="Text Box 28">
          <a:extLst>
            <a:ext uri="{FF2B5EF4-FFF2-40B4-BE49-F238E27FC236}">
              <a16:creationId xmlns:a16="http://schemas.microsoft.com/office/drawing/2014/main" id="{00000000-0008-0000-0000-0000D5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50" name="Text Box 29">
          <a:extLst>
            <a:ext uri="{FF2B5EF4-FFF2-40B4-BE49-F238E27FC236}">
              <a16:creationId xmlns:a16="http://schemas.microsoft.com/office/drawing/2014/main" id="{00000000-0008-0000-0000-0000D6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51" name="Text Box 30">
          <a:extLst>
            <a:ext uri="{FF2B5EF4-FFF2-40B4-BE49-F238E27FC236}">
              <a16:creationId xmlns:a16="http://schemas.microsoft.com/office/drawing/2014/main" id="{00000000-0008-0000-0000-0000D7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52" name="Text Box 31">
          <a:extLst>
            <a:ext uri="{FF2B5EF4-FFF2-40B4-BE49-F238E27FC236}">
              <a16:creationId xmlns:a16="http://schemas.microsoft.com/office/drawing/2014/main" id="{00000000-0008-0000-0000-0000D8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53" name="Text Box 32">
          <a:extLst>
            <a:ext uri="{FF2B5EF4-FFF2-40B4-BE49-F238E27FC236}">
              <a16:creationId xmlns:a16="http://schemas.microsoft.com/office/drawing/2014/main" id="{00000000-0008-0000-0000-0000D9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54" name="Text Box 33">
          <a:extLst>
            <a:ext uri="{FF2B5EF4-FFF2-40B4-BE49-F238E27FC236}">
              <a16:creationId xmlns:a16="http://schemas.microsoft.com/office/drawing/2014/main" id="{00000000-0008-0000-0000-0000DA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55" name="Text Box 34">
          <a:extLst>
            <a:ext uri="{FF2B5EF4-FFF2-40B4-BE49-F238E27FC236}">
              <a16:creationId xmlns:a16="http://schemas.microsoft.com/office/drawing/2014/main" id="{00000000-0008-0000-0000-0000DB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56" name="Text Box 35">
          <a:extLst>
            <a:ext uri="{FF2B5EF4-FFF2-40B4-BE49-F238E27FC236}">
              <a16:creationId xmlns:a16="http://schemas.microsoft.com/office/drawing/2014/main" id="{00000000-0008-0000-0000-0000DC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57" name="Text Box 36">
          <a:extLst>
            <a:ext uri="{FF2B5EF4-FFF2-40B4-BE49-F238E27FC236}">
              <a16:creationId xmlns:a16="http://schemas.microsoft.com/office/drawing/2014/main" id="{00000000-0008-0000-0000-0000DD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58" name="Text Box 37">
          <a:extLst>
            <a:ext uri="{FF2B5EF4-FFF2-40B4-BE49-F238E27FC236}">
              <a16:creationId xmlns:a16="http://schemas.microsoft.com/office/drawing/2014/main" id="{00000000-0008-0000-0000-0000DE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59" name="Text Box 38">
          <a:extLst>
            <a:ext uri="{FF2B5EF4-FFF2-40B4-BE49-F238E27FC236}">
              <a16:creationId xmlns:a16="http://schemas.microsoft.com/office/drawing/2014/main" id="{00000000-0008-0000-0000-0000DF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60" name="Text Box 39">
          <a:extLst>
            <a:ext uri="{FF2B5EF4-FFF2-40B4-BE49-F238E27FC236}">
              <a16:creationId xmlns:a16="http://schemas.microsoft.com/office/drawing/2014/main" id="{00000000-0008-0000-0000-0000E0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61" name="Text Box 40">
          <a:extLst>
            <a:ext uri="{FF2B5EF4-FFF2-40B4-BE49-F238E27FC236}">
              <a16:creationId xmlns:a16="http://schemas.microsoft.com/office/drawing/2014/main" id="{00000000-0008-0000-0000-0000E1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62" name="Text Box 1">
          <a:extLst>
            <a:ext uri="{FF2B5EF4-FFF2-40B4-BE49-F238E27FC236}">
              <a16:creationId xmlns:a16="http://schemas.microsoft.com/office/drawing/2014/main" id="{00000000-0008-0000-0000-0000E2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63" name="Text Box 2">
          <a:extLst>
            <a:ext uri="{FF2B5EF4-FFF2-40B4-BE49-F238E27FC236}">
              <a16:creationId xmlns:a16="http://schemas.microsoft.com/office/drawing/2014/main" id="{00000000-0008-0000-0000-0000E3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64" name="Text Box 3">
          <a:extLst>
            <a:ext uri="{FF2B5EF4-FFF2-40B4-BE49-F238E27FC236}">
              <a16:creationId xmlns:a16="http://schemas.microsoft.com/office/drawing/2014/main" id="{00000000-0008-0000-0000-0000E4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65" name="Text Box 4">
          <a:extLst>
            <a:ext uri="{FF2B5EF4-FFF2-40B4-BE49-F238E27FC236}">
              <a16:creationId xmlns:a16="http://schemas.microsoft.com/office/drawing/2014/main" id="{00000000-0008-0000-0000-0000E5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66" name="Text Box 5">
          <a:extLst>
            <a:ext uri="{FF2B5EF4-FFF2-40B4-BE49-F238E27FC236}">
              <a16:creationId xmlns:a16="http://schemas.microsoft.com/office/drawing/2014/main" id="{00000000-0008-0000-0000-0000E6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67" name="Text Box 6">
          <a:extLst>
            <a:ext uri="{FF2B5EF4-FFF2-40B4-BE49-F238E27FC236}">
              <a16:creationId xmlns:a16="http://schemas.microsoft.com/office/drawing/2014/main" id="{00000000-0008-0000-0000-0000E7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68" name="Text Box 7">
          <a:extLst>
            <a:ext uri="{FF2B5EF4-FFF2-40B4-BE49-F238E27FC236}">
              <a16:creationId xmlns:a16="http://schemas.microsoft.com/office/drawing/2014/main" id="{00000000-0008-0000-0000-0000E8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69" name="Text Box 8">
          <a:extLst>
            <a:ext uri="{FF2B5EF4-FFF2-40B4-BE49-F238E27FC236}">
              <a16:creationId xmlns:a16="http://schemas.microsoft.com/office/drawing/2014/main" id="{00000000-0008-0000-0000-0000E9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70" name="Text Box 9">
          <a:extLst>
            <a:ext uri="{FF2B5EF4-FFF2-40B4-BE49-F238E27FC236}">
              <a16:creationId xmlns:a16="http://schemas.microsoft.com/office/drawing/2014/main" id="{00000000-0008-0000-0000-0000EA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71" name="Text Box 10">
          <a:extLst>
            <a:ext uri="{FF2B5EF4-FFF2-40B4-BE49-F238E27FC236}">
              <a16:creationId xmlns:a16="http://schemas.microsoft.com/office/drawing/2014/main" id="{00000000-0008-0000-0000-0000EB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72" name="Text Box 11">
          <a:extLst>
            <a:ext uri="{FF2B5EF4-FFF2-40B4-BE49-F238E27FC236}">
              <a16:creationId xmlns:a16="http://schemas.microsoft.com/office/drawing/2014/main" id="{00000000-0008-0000-0000-0000EC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73" name="Text Box 12">
          <a:extLst>
            <a:ext uri="{FF2B5EF4-FFF2-40B4-BE49-F238E27FC236}">
              <a16:creationId xmlns:a16="http://schemas.microsoft.com/office/drawing/2014/main" id="{00000000-0008-0000-0000-0000ED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74" name="Text Box 13">
          <a:extLst>
            <a:ext uri="{FF2B5EF4-FFF2-40B4-BE49-F238E27FC236}">
              <a16:creationId xmlns:a16="http://schemas.microsoft.com/office/drawing/2014/main" id="{00000000-0008-0000-0000-0000EE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75" name="Text Box 14">
          <a:extLst>
            <a:ext uri="{FF2B5EF4-FFF2-40B4-BE49-F238E27FC236}">
              <a16:creationId xmlns:a16="http://schemas.microsoft.com/office/drawing/2014/main" id="{00000000-0008-0000-0000-0000EF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76" name="Text Box 15">
          <a:extLst>
            <a:ext uri="{FF2B5EF4-FFF2-40B4-BE49-F238E27FC236}">
              <a16:creationId xmlns:a16="http://schemas.microsoft.com/office/drawing/2014/main" id="{00000000-0008-0000-0000-0000F0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77" name="Text Box 16">
          <a:extLst>
            <a:ext uri="{FF2B5EF4-FFF2-40B4-BE49-F238E27FC236}">
              <a16:creationId xmlns:a16="http://schemas.microsoft.com/office/drawing/2014/main" id="{00000000-0008-0000-0000-0000F1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78" name="Text Box 17">
          <a:extLst>
            <a:ext uri="{FF2B5EF4-FFF2-40B4-BE49-F238E27FC236}">
              <a16:creationId xmlns:a16="http://schemas.microsoft.com/office/drawing/2014/main" id="{00000000-0008-0000-0000-0000F2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79" name="Text Box 18">
          <a:extLst>
            <a:ext uri="{FF2B5EF4-FFF2-40B4-BE49-F238E27FC236}">
              <a16:creationId xmlns:a16="http://schemas.microsoft.com/office/drawing/2014/main" id="{00000000-0008-0000-0000-0000F3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80" name="Text Box 19">
          <a:extLst>
            <a:ext uri="{FF2B5EF4-FFF2-40B4-BE49-F238E27FC236}">
              <a16:creationId xmlns:a16="http://schemas.microsoft.com/office/drawing/2014/main" id="{00000000-0008-0000-0000-0000F4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81" name="Text Box 20">
          <a:extLst>
            <a:ext uri="{FF2B5EF4-FFF2-40B4-BE49-F238E27FC236}">
              <a16:creationId xmlns:a16="http://schemas.microsoft.com/office/drawing/2014/main" id="{00000000-0008-0000-0000-0000F5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82" name="Text Box 21">
          <a:extLst>
            <a:ext uri="{FF2B5EF4-FFF2-40B4-BE49-F238E27FC236}">
              <a16:creationId xmlns:a16="http://schemas.microsoft.com/office/drawing/2014/main" id="{00000000-0008-0000-0000-0000F6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83" name="Text Box 22">
          <a:extLst>
            <a:ext uri="{FF2B5EF4-FFF2-40B4-BE49-F238E27FC236}">
              <a16:creationId xmlns:a16="http://schemas.microsoft.com/office/drawing/2014/main" id="{00000000-0008-0000-0000-0000F7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84" name="Text Box 23">
          <a:extLst>
            <a:ext uri="{FF2B5EF4-FFF2-40B4-BE49-F238E27FC236}">
              <a16:creationId xmlns:a16="http://schemas.microsoft.com/office/drawing/2014/main" id="{00000000-0008-0000-0000-0000F8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85" name="Text Box 24">
          <a:extLst>
            <a:ext uri="{FF2B5EF4-FFF2-40B4-BE49-F238E27FC236}">
              <a16:creationId xmlns:a16="http://schemas.microsoft.com/office/drawing/2014/main" id="{00000000-0008-0000-0000-0000F9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86" name="Text Box 25">
          <a:extLst>
            <a:ext uri="{FF2B5EF4-FFF2-40B4-BE49-F238E27FC236}">
              <a16:creationId xmlns:a16="http://schemas.microsoft.com/office/drawing/2014/main" id="{00000000-0008-0000-0000-0000FA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87" name="Text Box 26">
          <a:extLst>
            <a:ext uri="{FF2B5EF4-FFF2-40B4-BE49-F238E27FC236}">
              <a16:creationId xmlns:a16="http://schemas.microsoft.com/office/drawing/2014/main" id="{00000000-0008-0000-0000-0000FB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88" name="Text Box 27">
          <a:extLst>
            <a:ext uri="{FF2B5EF4-FFF2-40B4-BE49-F238E27FC236}">
              <a16:creationId xmlns:a16="http://schemas.microsoft.com/office/drawing/2014/main" id="{00000000-0008-0000-0000-0000FC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89" name="Text Box 28">
          <a:extLst>
            <a:ext uri="{FF2B5EF4-FFF2-40B4-BE49-F238E27FC236}">
              <a16:creationId xmlns:a16="http://schemas.microsoft.com/office/drawing/2014/main" id="{00000000-0008-0000-0000-0000FD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90" name="Text Box 29">
          <a:extLst>
            <a:ext uri="{FF2B5EF4-FFF2-40B4-BE49-F238E27FC236}">
              <a16:creationId xmlns:a16="http://schemas.microsoft.com/office/drawing/2014/main" id="{00000000-0008-0000-0000-0000FE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91" name="Text Box 30">
          <a:extLst>
            <a:ext uri="{FF2B5EF4-FFF2-40B4-BE49-F238E27FC236}">
              <a16:creationId xmlns:a16="http://schemas.microsoft.com/office/drawing/2014/main" id="{00000000-0008-0000-0000-0000FF06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92" name="Text Box 31">
          <a:extLst>
            <a:ext uri="{FF2B5EF4-FFF2-40B4-BE49-F238E27FC236}">
              <a16:creationId xmlns:a16="http://schemas.microsoft.com/office/drawing/2014/main" id="{00000000-0008-0000-0000-000000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93" name="Text Box 32">
          <a:extLst>
            <a:ext uri="{FF2B5EF4-FFF2-40B4-BE49-F238E27FC236}">
              <a16:creationId xmlns:a16="http://schemas.microsoft.com/office/drawing/2014/main" id="{00000000-0008-0000-0000-000001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94" name="Text Box 33">
          <a:extLst>
            <a:ext uri="{FF2B5EF4-FFF2-40B4-BE49-F238E27FC236}">
              <a16:creationId xmlns:a16="http://schemas.microsoft.com/office/drawing/2014/main" id="{00000000-0008-0000-0000-000002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95" name="Text Box 34">
          <a:extLst>
            <a:ext uri="{FF2B5EF4-FFF2-40B4-BE49-F238E27FC236}">
              <a16:creationId xmlns:a16="http://schemas.microsoft.com/office/drawing/2014/main" id="{00000000-0008-0000-0000-000003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96" name="Text Box 35">
          <a:extLst>
            <a:ext uri="{FF2B5EF4-FFF2-40B4-BE49-F238E27FC236}">
              <a16:creationId xmlns:a16="http://schemas.microsoft.com/office/drawing/2014/main" id="{00000000-0008-0000-0000-000004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97" name="Text Box 36">
          <a:extLst>
            <a:ext uri="{FF2B5EF4-FFF2-40B4-BE49-F238E27FC236}">
              <a16:creationId xmlns:a16="http://schemas.microsoft.com/office/drawing/2014/main" id="{00000000-0008-0000-0000-000005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98" name="Text Box 37">
          <a:extLst>
            <a:ext uri="{FF2B5EF4-FFF2-40B4-BE49-F238E27FC236}">
              <a16:creationId xmlns:a16="http://schemas.microsoft.com/office/drawing/2014/main" id="{00000000-0008-0000-0000-000006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799" name="Text Box 38">
          <a:extLst>
            <a:ext uri="{FF2B5EF4-FFF2-40B4-BE49-F238E27FC236}">
              <a16:creationId xmlns:a16="http://schemas.microsoft.com/office/drawing/2014/main" id="{00000000-0008-0000-0000-000007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00" name="Text Box 39">
          <a:extLst>
            <a:ext uri="{FF2B5EF4-FFF2-40B4-BE49-F238E27FC236}">
              <a16:creationId xmlns:a16="http://schemas.microsoft.com/office/drawing/2014/main" id="{00000000-0008-0000-0000-000008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01" name="Text Box 40">
          <a:extLst>
            <a:ext uri="{FF2B5EF4-FFF2-40B4-BE49-F238E27FC236}">
              <a16:creationId xmlns:a16="http://schemas.microsoft.com/office/drawing/2014/main" id="{00000000-0008-0000-0000-000009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02" name="Text Box 1">
          <a:extLst>
            <a:ext uri="{FF2B5EF4-FFF2-40B4-BE49-F238E27FC236}">
              <a16:creationId xmlns:a16="http://schemas.microsoft.com/office/drawing/2014/main" id="{00000000-0008-0000-0000-00000A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03" name="Text Box 2">
          <a:extLst>
            <a:ext uri="{FF2B5EF4-FFF2-40B4-BE49-F238E27FC236}">
              <a16:creationId xmlns:a16="http://schemas.microsoft.com/office/drawing/2014/main" id="{00000000-0008-0000-0000-00000B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04" name="Text Box 3">
          <a:extLst>
            <a:ext uri="{FF2B5EF4-FFF2-40B4-BE49-F238E27FC236}">
              <a16:creationId xmlns:a16="http://schemas.microsoft.com/office/drawing/2014/main" id="{00000000-0008-0000-0000-00000C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05" name="Text Box 4">
          <a:extLst>
            <a:ext uri="{FF2B5EF4-FFF2-40B4-BE49-F238E27FC236}">
              <a16:creationId xmlns:a16="http://schemas.microsoft.com/office/drawing/2014/main" id="{00000000-0008-0000-0000-00000D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06" name="Text Box 5">
          <a:extLst>
            <a:ext uri="{FF2B5EF4-FFF2-40B4-BE49-F238E27FC236}">
              <a16:creationId xmlns:a16="http://schemas.microsoft.com/office/drawing/2014/main" id="{00000000-0008-0000-0000-00000E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07" name="Text Box 6">
          <a:extLst>
            <a:ext uri="{FF2B5EF4-FFF2-40B4-BE49-F238E27FC236}">
              <a16:creationId xmlns:a16="http://schemas.microsoft.com/office/drawing/2014/main" id="{00000000-0008-0000-0000-00000F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08" name="Text Box 7">
          <a:extLst>
            <a:ext uri="{FF2B5EF4-FFF2-40B4-BE49-F238E27FC236}">
              <a16:creationId xmlns:a16="http://schemas.microsoft.com/office/drawing/2014/main" id="{00000000-0008-0000-0000-000010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09" name="Text Box 8">
          <a:extLst>
            <a:ext uri="{FF2B5EF4-FFF2-40B4-BE49-F238E27FC236}">
              <a16:creationId xmlns:a16="http://schemas.microsoft.com/office/drawing/2014/main" id="{00000000-0008-0000-0000-000011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10" name="Text Box 9">
          <a:extLst>
            <a:ext uri="{FF2B5EF4-FFF2-40B4-BE49-F238E27FC236}">
              <a16:creationId xmlns:a16="http://schemas.microsoft.com/office/drawing/2014/main" id="{00000000-0008-0000-0000-000012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11" name="Text Box 10">
          <a:extLst>
            <a:ext uri="{FF2B5EF4-FFF2-40B4-BE49-F238E27FC236}">
              <a16:creationId xmlns:a16="http://schemas.microsoft.com/office/drawing/2014/main" id="{00000000-0008-0000-0000-000013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12" name="Text Box 11">
          <a:extLst>
            <a:ext uri="{FF2B5EF4-FFF2-40B4-BE49-F238E27FC236}">
              <a16:creationId xmlns:a16="http://schemas.microsoft.com/office/drawing/2014/main" id="{00000000-0008-0000-0000-000014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13" name="Text Box 12">
          <a:extLst>
            <a:ext uri="{FF2B5EF4-FFF2-40B4-BE49-F238E27FC236}">
              <a16:creationId xmlns:a16="http://schemas.microsoft.com/office/drawing/2014/main" id="{00000000-0008-0000-0000-000015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14" name="Text Box 13">
          <a:extLst>
            <a:ext uri="{FF2B5EF4-FFF2-40B4-BE49-F238E27FC236}">
              <a16:creationId xmlns:a16="http://schemas.microsoft.com/office/drawing/2014/main" id="{00000000-0008-0000-0000-000016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15" name="Text Box 14">
          <a:extLst>
            <a:ext uri="{FF2B5EF4-FFF2-40B4-BE49-F238E27FC236}">
              <a16:creationId xmlns:a16="http://schemas.microsoft.com/office/drawing/2014/main" id="{00000000-0008-0000-0000-000017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16" name="Text Box 15">
          <a:extLst>
            <a:ext uri="{FF2B5EF4-FFF2-40B4-BE49-F238E27FC236}">
              <a16:creationId xmlns:a16="http://schemas.microsoft.com/office/drawing/2014/main" id="{00000000-0008-0000-0000-000018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17" name="Text Box 16">
          <a:extLst>
            <a:ext uri="{FF2B5EF4-FFF2-40B4-BE49-F238E27FC236}">
              <a16:creationId xmlns:a16="http://schemas.microsoft.com/office/drawing/2014/main" id="{00000000-0008-0000-0000-000019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18" name="Text Box 17">
          <a:extLst>
            <a:ext uri="{FF2B5EF4-FFF2-40B4-BE49-F238E27FC236}">
              <a16:creationId xmlns:a16="http://schemas.microsoft.com/office/drawing/2014/main" id="{00000000-0008-0000-0000-00001A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19" name="Text Box 18">
          <a:extLst>
            <a:ext uri="{FF2B5EF4-FFF2-40B4-BE49-F238E27FC236}">
              <a16:creationId xmlns:a16="http://schemas.microsoft.com/office/drawing/2014/main" id="{00000000-0008-0000-0000-00001B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20" name="Text Box 19">
          <a:extLst>
            <a:ext uri="{FF2B5EF4-FFF2-40B4-BE49-F238E27FC236}">
              <a16:creationId xmlns:a16="http://schemas.microsoft.com/office/drawing/2014/main" id="{00000000-0008-0000-0000-00001C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21" name="Text Box 20">
          <a:extLst>
            <a:ext uri="{FF2B5EF4-FFF2-40B4-BE49-F238E27FC236}">
              <a16:creationId xmlns:a16="http://schemas.microsoft.com/office/drawing/2014/main" id="{00000000-0008-0000-0000-00001D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22" name="Text Box 21">
          <a:extLst>
            <a:ext uri="{FF2B5EF4-FFF2-40B4-BE49-F238E27FC236}">
              <a16:creationId xmlns:a16="http://schemas.microsoft.com/office/drawing/2014/main" id="{00000000-0008-0000-0000-00001E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23" name="Text Box 22">
          <a:extLst>
            <a:ext uri="{FF2B5EF4-FFF2-40B4-BE49-F238E27FC236}">
              <a16:creationId xmlns:a16="http://schemas.microsoft.com/office/drawing/2014/main" id="{00000000-0008-0000-0000-00001F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24" name="Text Box 23">
          <a:extLst>
            <a:ext uri="{FF2B5EF4-FFF2-40B4-BE49-F238E27FC236}">
              <a16:creationId xmlns:a16="http://schemas.microsoft.com/office/drawing/2014/main" id="{00000000-0008-0000-0000-000020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25" name="Text Box 24">
          <a:extLst>
            <a:ext uri="{FF2B5EF4-FFF2-40B4-BE49-F238E27FC236}">
              <a16:creationId xmlns:a16="http://schemas.microsoft.com/office/drawing/2014/main" id="{00000000-0008-0000-0000-000021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26" name="Text Box 25">
          <a:extLst>
            <a:ext uri="{FF2B5EF4-FFF2-40B4-BE49-F238E27FC236}">
              <a16:creationId xmlns:a16="http://schemas.microsoft.com/office/drawing/2014/main" id="{00000000-0008-0000-0000-000022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27" name="Text Box 26">
          <a:extLst>
            <a:ext uri="{FF2B5EF4-FFF2-40B4-BE49-F238E27FC236}">
              <a16:creationId xmlns:a16="http://schemas.microsoft.com/office/drawing/2014/main" id="{00000000-0008-0000-0000-000023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28" name="Text Box 27">
          <a:extLst>
            <a:ext uri="{FF2B5EF4-FFF2-40B4-BE49-F238E27FC236}">
              <a16:creationId xmlns:a16="http://schemas.microsoft.com/office/drawing/2014/main" id="{00000000-0008-0000-0000-000024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29" name="Text Box 28">
          <a:extLst>
            <a:ext uri="{FF2B5EF4-FFF2-40B4-BE49-F238E27FC236}">
              <a16:creationId xmlns:a16="http://schemas.microsoft.com/office/drawing/2014/main" id="{00000000-0008-0000-0000-000025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30" name="Text Box 29">
          <a:extLst>
            <a:ext uri="{FF2B5EF4-FFF2-40B4-BE49-F238E27FC236}">
              <a16:creationId xmlns:a16="http://schemas.microsoft.com/office/drawing/2014/main" id="{00000000-0008-0000-0000-000026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31" name="Text Box 30">
          <a:extLst>
            <a:ext uri="{FF2B5EF4-FFF2-40B4-BE49-F238E27FC236}">
              <a16:creationId xmlns:a16="http://schemas.microsoft.com/office/drawing/2014/main" id="{00000000-0008-0000-0000-000027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32" name="Text Box 31">
          <a:extLst>
            <a:ext uri="{FF2B5EF4-FFF2-40B4-BE49-F238E27FC236}">
              <a16:creationId xmlns:a16="http://schemas.microsoft.com/office/drawing/2014/main" id="{00000000-0008-0000-0000-000028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33" name="Text Box 32">
          <a:extLst>
            <a:ext uri="{FF2B5EF4-FFF2-40B4-BE49-F238E27FC236}">
              <a16:creationId xmlns:a16="http://schemas.microsoft.com/office/drawing/2014/main" id="{00000000-0008-0000-0000-000029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34" name="Text Box 33">
          <a:extLst>
            <a:ext uri="{FF2B5EF4-FFF2-40B4-BE49-F238E27FC236}">
              <a16:creationId xmlns:a16="http://schemas.microsoft.com/office/drawing/2014/main" id="{00000000-0008-0000-0000-00002A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35" name="Text Box 34">
          <a:extLst>
            <a:ext uri="{FF2B5EF4-FFF2-40B4-BE49-F238E27FC236}">
              <a16:creationId xmlns:a16="http://schemas.microsoft.com/office/drawing/2014/main" id="{00000000-0008-0000-0000-00002B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36" name="Text Box 35">
          <a:extLst>
            <a:ext uri="{FF2B5EF4-FFF2-40B4-BE49-F238E27FC236}">
              <a16:creationId xmlns:a16="http://schemas.microsoft.com/office/drawing/2014/main" id="{00000000-0008-0000-0000-00002C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37" name="Text Box 36">
          <a:extLst>
            <a:ext uri="{FF2B5EF4-FFF2-40B4-BE49-F238E27FC236}">
              <a16:creationId xmlns:a16="http://schemas.microsoft.com/office/drawing/2014/main" id="{00000000-0008-0000-0000-00002D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38" name="Text Box 37">
          <a:extLst>
            <a:ext uri="{FF2B5EF4-FFF2-40B4-BE49-F238E27FC236}">
              <a16:creationId xmlns:a16="http://schemas.microsoft.com/office/drawing/2014/main" id="{00000000-0008-0000-0000-00002E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39" name="Text Box 38">
          <a:extLst>
            <a:ext uri="{FF2B5EF4-FFF2-40B4-BE49-F238E27FC236}">
              <a16:creationId xmlns:a16="http://schemas.microsoft.com/office/drawing/2014/main" id="{00000000-0008-0000-0000-00002F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40" name="Text Box 39">
          <a:extLst>
            <a:ext uri="{FF2B5EF4-FFF2-40B4-BE49-F238E27FC236}">
              <a16:creationId xmlns:a16="http://schemas.microsoft.com/office/drawing/2014/main" id="{00000000-0008-0000-0000-000030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41" name="Text Box 40">
          <a:extLst>
            <a:ext uri="{FF2B5EF4-FFF2-40B4-BE49-F238E27FC236}">
              <a16:creationId xmlns:a16="http://schemas.microsoft.com/office/drawing/2014/main" id="{00000000-0008-0000-0000-000031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42" name="Text Box 1">
          <a:extLst>
            <a:ext uri="{FF2B5EF4-FFF2-40B4-BE49-F238E27FC236}">
              <a16:creationId xmlns:a16="http://schemas.microsoft.com/office/drawing/2014/main" id="{00000000-0008-0000-0000-000032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43" name="Text Box 2">
          <a:extLst>
            <a:ext uri="{FF2B5EF4-FFF2-40B4-BE49-F238E27FC236}">
              <a16:creationId xmlns:a16="http://schemas.microsoft.com/office/drawing/2014/main" id="{00000000-0008-0000-0000-000033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44" name="Text Box 3">
          <a:extLst>
            <a:ext uri="{FF2B5EF4-FFF2-40B4-BE49-F238E27FC236}">
              <a16:creationId xmlns:a16="http://schemas.microsoft.com/office/drawing/2014/main" id="{00000000-0008-0000-0000-000034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45" name="Text Box 4">
          <a:extLst>
            <a:ext uri="{FF2B5EF4-FFF2-40B4-BE49-F238E27FC236}">
              <a16:creationId xmlns:a16="http://schemas.microsoft.com/office/drawing/2014/main" id="{00000000-0008-0000-0000-000035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46" name="Text Box 5">
          <a:extLst>
            <a:ext uri="{FF2B5EF4-FFF2-40B4-BE49-F238E27FC236}">
              <a16:creationId xmlns:a16="http://schemas.microsoft.com/office/drawing/2014/main" id="{00000000-0008-0000-0000-000036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47" name="Text Box 6">
          <a:extLst>
            <a:ext uri="{FF2B5EF4-FFF2-40B4-BE49-F238E27FC236}">
              <a16:creationId xmlns:a16="http://schemas.microsoft.com/office/drawing/2014/main" id="{00000000-0008-0000-0000-000037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48" name="Text Box 7">
          <a:extLst>
            <a:ext uri="{FF2B5EF4-FFF2-40B4-BE49-F238E27FC236}">
              <a16:creationId xmlns:a16="http://schemas.microsoft.com/office/drawing/2014/main" id="{00000000-0008-0000-0000-000038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49" name="Text Box 8">
          <a:extLst>
            <a:ext uri="{FF2B5EF4-FFF2-40B4-BE49-F238E27FC236}">
              <a16:creationId xmlns:a16="http://schemas.microsoft.com/office/drawing/2014/main" id="{00000000-0008-0000-0000-000039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50" name="Text Box 9">
          <a:extLst>
            <a:ext uri="{FF2B5EF4-FFF2-40B4-BE49-F238E27FC236}">
              <a16:creationId xmlns:a16="http://schemas.microsoft.com/office/drawing/2014/main" id="{00000000-0008-0000-0000-00003A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51" name="Text Box 10">
          <a:extLst>
            <a:ext uri="{FF2B5EF4-FFF2-40B4-BE49-F238E27FC236}">
              <a16:creationId xmlns:a16="http://schemas.microsoft.com/office/drawing/2014/main" id="{00000000-0008-0000-0000-00003B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52" name="Text Box 11">
          <a:extLst>
            <a:ext uri="{FF2B5EF4-FFF2-40B4-BE49-F238E27FC236}">
              <a16:creationId xmlns:a16="http://schemas.microsoft.com/office/drawing/2014/main" id="{00000000-0008-0000-0000-00003C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53" name="Text Box 12">
          <a:extLst>
            <a:ext uri="{FF2B5EF4-FFF2-40B4-BE49-F238E27FC236}">
              <a16:creationId xmlns:a16="http://schemas.microsoft.com/office/drawing/2014/main" id="{00000000-0008-0000-0000-00003D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54" name="Text Box 13">
          <a:extLst>
            <a:ext uri="{FF2B5EF4-FFF2-40B4-BE49-F238E27FC236}">
              <a16:creationId xmlns:a16="http://schemas.microsoft.com/office/drawing/2014/main" id="{00000000-0008-0000-0000-00003E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55" name="Text Box 14">
          <a:extLst>
            <a:ext uri="{FF2B5EF4-FFF2-40B4-BE49-F238E27FC236}">
              <a16:creationId xmlns:a16="http://schemas.microsoft.com/office/drawing/2014/main" id="{00000000-0008-0000-0000-00003F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56" name="Text Box 15">
          <a:extLst>
            <a:ext uri="{FF2B5EF4-FFF2-40B4-BE49-F238E27FC236}">
              <a16:creationId xmlns:a16="http://schemas.microsoft.com/office/drawing/2014/main" id="{00000000-0008-0000-0000-000040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57" name="Text Box 16">
          <a:extLst>
            <a:ext uri="{FF2B5EF4-FFF2-40B4-BE49-F238E27FC236}">
              <a16:creationId xmlns:a16="http://schemas.microsoft.com/office/drawing/2014/main" id="{00000000-0008-0000-0000-000041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58" name="Text Box 17">
          <a:extLst>
            <a:ext uri="{FF2B5EF4-FFF2-40B4-BE49-F238E27FC236}">
              <a16:creationId xmlns:a16="http://schemas.microsoft.com/office/drawing/2014/main" id="{00000000-0008-0000-0000-000042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59" name="Text Box 18">
          <a:extLst>
            <a:ext uri="{FF2B5EF4-FFF2-40B4-BE49-F238E27FC236}">
              <a16:creationId xmlns:a16="http://schemas.microsoft.com/office/drawing/2014/main" id="{00000000-0008-0000-0000-000043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60" name="Text Box 19">
          <a:extLst>
            <a:ext uri="{FF2B5EF4-FFF2-40B4-BE49-F238E27FC236}">
              <a16:creationId xmlns:a16="http://schemas.microsoft.com/office/drawing/2014/main" id="{00000000-0008-0000-0000-000044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61" name="Text Box 20">
          <a:extLst>
            <a:ext uri="{FF2B5EF4-FFF2-40B4-BE49-F238E27FC236}">
              <a16:creationId xmlns:a16="http://schemas.microsoft.com/office/drawing/2014/main" id="{00000000-0008-0000-0000-000045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62" name="Text Box 21">
          <a:extLst>
            <a:ext uri="{FF2B5EF4-FFF2-40B4-BE49-F238E27FC236}">
              <a16:creationId xmlns:a16="http://schemas.microsoft.com/office/drawing/2014/main" id="{00000000-0008-0000-0000-000046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63" name="Text Box 22">
          <a:extLst>
            <a:ext uri="{FF2B5EF4-FFF2-40B4-BE49-F238E27FC236}">
              <a16:creationId xmlns:a16="http://schemas.microsoft.com/office/drawing/2014/main" id="{00000000-0008-0000-0000-000047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64" name="Text Box 23">
          <a:extLst>
            <a:ext uri="{FF2B5EF4-FFF2-40B4-BE49-F238E27FC236}">
              <a16:creationId xmlns:a16="http://schemas.microsoft.com/office/drawing/2014/main" id="{00000000-0008-0000-0000-000048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65" name="Text Box 24">
          <a:extLst>
            <a:ext uri="{FF2B5EF4-FFF2-40B4-BE49-F238E27FC236}">
              <a16:creationId xmlns:a16="http://schemas.microsoft.com/office/drawing/2014/main" id="{00000000-0008-0000-0000-000049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66" name="Text Box 25">
          <a:extLst>
            <a:ext uri="{FF2B5EF4-FFF2-40B4-BE49-F238E27FC236}">
              <a16:creationId xmlns:a16="http://schemas.microsoft.com/office/drawing/2014/main" id="{00000000-0008-0000-0000-00004A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67" name="Text Box 26">
          <a:extLst>
            <a:ext uri="{FF2B5EF4-FFF2-40B4-BE49-F238E27FC236}">
              <a16:creationId xmlns:a16="http://schemas.microsoft.com/office/drawing/2014/main" id="{00000000-0008-0000-0000-00004B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68" name="Text Box 27">
          <a:extLst>
            <a:ext uri="{FF2B5EF4-FFF2-40B4-BE49-F238E27FC236}">
              <a16:creationId xmlns:a16="http://schemas.microsoft.com/office/drawing/2014/main" id="{00000000-0008-0000-0000-00004C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69" name="Text Box 28">
          <a:extLst>
            <a:ext uri="{FF2B5EF4-FFF2-40B4-BE49-F238E27FC236}">
              <a16:creationId xmlns:a16="http://schemas.microsoft.com/office/drawing/2014/main" id="{00000000-0008-0000-0000-00004D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70" name="Text Box 29">
          <a:extLst>
            <a:ext uri="{FF2B5EF4-FFF2-40B4-BE49-F238E27FC236}">
              <a16:creationId xmlns:a16="http://schemas.microsoft.com/office/drawing/2014/main" id="{00000000-0008-0000-0000-00004E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71" name="Text Box 30">
          <a:extLst>
            <a:ext uri="{FF2B5EF4-FFF2-40B4-BE49-F238E27FC236}">
              <a16:creationId xmlns:a16="http://schemas.microsoft.com/office/drawing/2014/main" id="{00000000-0008-0000-0000-00004F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72" name="Text Box 31">
          <a:extLst>
            <a:ext uri="{FF2B5EF4-FFF2-40B4-BE49-F238E27FC236}">
              <a16:creationId xmlns:a16="http://schemas.microsoft.com/office/drawing/2014/main" id="{00000000-0008-0000-0000-000050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73" name="Text Box 32">
          <a:extLst>
            <a:ext uri="{FF2B5EF4-FFF2-40B4-BE49-F238E27FC236}">
              <a16:creationId xmlns:a16="http://schemas.microsoft.com/office/drawing/2014/main" id="{00000000-0008-0000-0000-000051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74" name="Text Box 33">
          <a:extLst>
            <a:ext uri="{FF2B5EF4-FFF2-40B4-BE49-F238E27FC236}">
              <a16:creationId xmlns:a16="http://schemas.microsoft.com/office/drawing/2014/main" id="{00000000-0008-0000-0000-000052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75" name="Text Box 34">
          <a:extLst>
            <a:ext uri="{FF2B5EF4-FFF2-40B4-BE49-F238E27FC236}">
              <a16:creationId xmlns:a16="http://schemas.microsoft.com/office/drawing/2014/main" id="{00000000-0008-0000-0000-000053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76" name="Text Box 35">
          <a:extLst>
            <a:ext uri="{FF2B5EF4-FFF2-40B4-BE49-F238E27FC236}">
              <a16:creationId xmlns:a16="http://schemas.microsoft.com/office/drawing/2014/main" id="{00000000-0008-0000-0000-000054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77" name="Text Box 36">
          <a:extLst>
            <a:ext uri="{FF2B5EF4-FFF2-40B4-BE49-F238E27FC236}">
              <a16:creationId xmlns:a16="http://schemas.microsoft.com/office/drawing/2014/main" id="{00000000-0008-0000-0000-000055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78" name="Text Box 37">
          <a:extLst>
            <a:ext uri="{FF2B5EF4-FFF2-40B4-BE49-F238E27FC236}">
              <a16:creationId xmlns:a16="http://schemas.microsoft.com/office/drawing/2014/main" id="{00000000-0008-0000-0000-000056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79" name="Text Box 38">
          <a:extLst>
            <a:ext uri="{FF2B5EF4-FFF2-40B4-BE49-F238E27FC236}">
              <a16:creationId xmlns:a16="http://schemas.microsoft.com/office/drawing/2014/main" id="{00000000-0008-0000-0000-000057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80" name="Text Box 39">
          <a:extLst>
            <a:ext uri="{FF2B5EF4-FFF2-40B4-BE49-F238E27FC236}">
              <a16:creationId xmlns:a16="http://schemas.microsoft.com/office/drawing/2014/main" id="{00000000-0008-0000-0000-000058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76202</xdr:rowOff>
    </xdr:to>
    <xdr:sp macro="" textlink="">
      <xdr:nvSpPr>
        <xdr:cNvPr id="1881" name="Text Box 40">
          <a:extLst>
            <a:ext uri="{FF2B5EF4-FFF2-40B4-BE49-F238E27FC236}">
              <a16:creationId xmlns:a16="http://schemas.microsoft.com/office/drawing/2014/main" id="{00000000-0008-0000-0000-000059070000}"/>
            </a:ext>
          </a:extLst>
        </xdr:cNvPr>
        <xdr:cNvSpPr txBox="1">
          <a:spLocks noChangeArrowheads="1"/>
        </xdr:cNvSpPr>
      </xdr:nvSpPr>
      <xdr:spPr bwMode="auto">
        <a:xfrm>
          <a:off x="4892040" y="46360080"/>
          <a:ext cx="76200" cy="2057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882" name="Text Box 1">
          <a:extLst>
            <a:ext uri="{FF2B5EF4-FFF2-40B4-BE49-F238E27FC236}">
              <a16:creationId xmlns:a16="http://schemas.microsoft.com/office/drawing/2014/main" id="{00000000-0008-0000-0000-00005A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883" name="Text Box 2">
          <a:extLst>
            <a:ext uri="{FF2B5EF4-FFF2-40B4-BE49-F238E27FC236}">
              <a16:creationId xmlns:a16="http://schemas.microsoft.com/office/drawing/2014/main" id="{00000000-0008-0000-0000-00005B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884" name="Text Box 3">
          <a:extLst>
            <a:ext uri="{FF2B5EF4-FFF2-40B4-BE49-F238E27FC236}">
              <a16:creationId xmlns:a16="http://schemas.microsoft.com/office/drawing/2014/main" id="{00000000-0008-0000-0000-00005C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885" name="Text Box 4">
          <a:extLst>
            <a:ext uri="{FF2B5EF4-FFF2-40B4-BE49-F238E27FC236}">
              <a16:creationId xmlns:a16="http://schemas.microsoft.com/office/drawing/2014/main" id="{00000000-0008-0000-0000-00005D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886" name="Text Box 5">
          <a:extLst>
            <a:ext uri="{FF2B5EF4-FFF2-40B4-BE49-F238E27FC236}">
              <a16:creationId xmlns:a16="http://schemas.microsoft.com/office/drawing/2014/main" id="{00000000-0008-0000-0000-00005E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887" name="Text Box 6">
          <a:extLst>
            <a:ext uri="{FF2B5EF4-FFF2-40B4-BE49-F238E27FC236}">
              <a16:creationId xmlns:a16="http://schemas.microsoft.com/office/drawing/2014/main" id="{00000000-0008-0000-0000-00005F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888" name="Text Box 7">
          <a:extLst>
            <a:ext uri="{FF2B5EF4-FFF2-40B4-BE49-F238E27FC236}">
              <a16:creationId xmlns:a16="http://schemas.microsoft.com/office/drawing/2014/main" id="{00000000-0008-0000-0000-000060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889" name="Text Box 8">
          <a:extLst>
            <a:ext uri="{FF2B5EF4-FFF2-40B4-BE49-F238E27FC236}">
              <a16:creationId xmlns:a16="http://schemas.microsoft.com/office/drawing/2014/main" id="{00000000-0008-0000-0000-000061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890" name="Text Box 9">
          <a:extLst>
            <a:ext uri="{FF2B5EF4-FFF2-40B4-BE49-F238E27FC236}">
              <a16:creationId xmlns:a16="http://schemas.microsoft.com/office/drawing/2014/main" id="{00000000-0008-0000-0000-000062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891" name="Text Box 10">
          <a:extLst>
            <a:ext uri="{FF2B5EF4-FFF2-40B4-BE49-F238E27FC236}">
              <a16:creationId xmlns:a16="http://schemas.microsoft.com/office/drawing/2014/main" id="{00000000-0008-0000-0000-000063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892" name="Text Box 11">
          <a:extLst>
            <a:ext uri="{FF2B5EF4-FFF2-40B4-BE49-F238E27FC236}">
              <a16:creationId xmlns:a16="http://schemas.microsoft.com/office/drawing/2014/main" id="{00000000-0008-0000-0000-000064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893" name="Text Box 12">
          <a:extLst>
            <a:ext uri="{FF2B5EF4-FFF2-40B4-BE49-F238E27FC236}">
              <a16:creationId xmlns:a16="http://schemas.microsoft.com/office/drawing/2014/main" id="{00000000-0008-0000-0000-000065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894" name="Text Box 13">
          <a:extLst>
            <a:ext uri="{FF2B5EF4-FFF2-40B4-BE49-F238E27FC236}">
              <a16:creationId xmlns:a16="http://schemas.microsoft.com/office/drawing/2014/main" id="{00000000-0008-0000-0000-000066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895" name="Text Box 14">
          <a:extLst>
            <a:ext uri="{FF2B5EF4-FFF2-40B4-BE49-F238E27FC236}">
              <a16:creationId xmlns:a16="http://schemas.microsoft.com/office/drawing/2014/main" id="{00000000-0008-0000-0000-000067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896" name="Text Box 15">
          <a:extLst>
            <a:ext uri="{FF2B5EF4-FFF2-40B4-BE49-F238E27FC236}">
              <a16:creationId xmlns:a16="http://schemas.microsoft.com/office/drawing/2014/main" id="{00000000-0008-0000-0000-000068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897" name="Text Box 16">
          <a:extLst>
            <a:ext uri="{FF2B5EF4-FFF2-40B4-BE49-F238E27FC236}">
              <a16:creationId xmlns:a16="http://schemas.microsoft.com/office/drawing/2014/main" id="{00000000-0008-0000-0000-000069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898" name="Text Box 17">
          <a:extLst>
            <a:ext uri="{FF2B5EF4-FFF2-40B4-BE49-F238E27FC236}">
              <a16:creationId xmlns:a16="http://schemas.microsoft.com/office/drawing/2014/main" id="{00000000-0008-0000-0000-00006A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899" name="Text Box 18">
          <a:extLst>
            <a:ext uri="{FF2B5EF4-FFF2-40B4-BE49-F238E27FC236}">
              <a16:creationId xmlns:a16="http://schemas.microsoft.com/office/drawing/2014/main" id="{00000000-0008-0000-0000-00006B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900" name="Text Box 19">
          <a:extLst>
            <a:ext uri="{FF2B5EF4-FFF2-40B4-BE49-F238E27FC236}">
              <a16:creationId xmlns:a16="http://schemas.microsoft.com/office/drawing/2014/main" id="{00000000-0008-0000-0000-00006C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901" name="Text Box 20">
          <a:extLst>
            <a:ext uri="{FF2B5EF4-FFF2-40B4-BE49-F238E27FC236}">
              <a16:creationId xmlns:a16="http://schemas.microsoft.com/office/drawing/2014/main" id="{00000000-0008-0000-0000-00006D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902" name="Text Box 21">
          <a:extLst>
            <a:ext uri="{FF2B5EF4-FFF2-40B4-BE49-F238E27FC236}">
              <a16:creationId xmlns:a16="http://schemas.microsoft.com/office/drawing/2014/main" id="{00000000-0008-0000-0000-00006E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903" name="Text Box 22">
          <a:extLst>
            <a:ext uri="{FF2B5EF4-FFF2-40B4-BE49-F238E27FC236}">
              <a16:creationId xmlns:a16="http://schemas.microsoft.com/office/drawing/2014/main" id="{00000000-0008-0000-0000-00006F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904" name="Text Box 23">
          <a:extLst>
            <a:ext uri="{FF2B5EF4-FFF2-40B4-BE49-F238E27FC236}">
              <a16:creationId xmlns:a16="http://schemas.microsoft.com/office/drawing/2014/main" id="{00000000-0008-0000-0000-000070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905" name="Text Box 24">
          <a:extLst>
            <a:ext uri="{FF2B5EF4-FFF2-40B4-BE49-F238E27FC236}">
              <a16:creationId xmlns:a16="http://schemas.microsoft.com/office/drawing/2014/main" id="{00000000-0008-0000-0000-000071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906" name="Text Box 25">
          <a:extLst>
            <a:ext uri="{FF2B5EF4-FFF2-40B4-BE49-F238E27FC236}">
              <a16:creationId xmlns:a16="http://schemas.microsoft.com/office/drawing/2014/main" id="{00000000-0008-0000-0000-000072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907" name="Text Box 26">
          <a:extLst>
            <a:ext uri="{FF2B5EF4-FFF2-40B4-BE49-F238E27FC236}">
              <a16:creationId xmlns:a16="http://schemas.microsoft.com/office/drawing/2014/main" id="{00000000-0008-0000-0000-000073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908" name="Text Box 27">
          <a:extLst>
            <a:ext uri="{FF2B5EF4-FFF2-40B4-BE49-F238E27FC236}">
              <a16:creationId xmlns:a16="http://schemas.microsoft.com/office/drawing/2014/main" id="{00000000-0008-0000-0000-000074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909" name="Text Box 28">
          <a:extLst>
            <a:ext uri="{FF2B5EF4-FFF2-40B4-BE49-F238E27FC236}">
              <a16:creationId xmlns:a16="http://schemas.microsoft.com/office/drawing/2014/main" id="{00000000-0008-0000-0000-000075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910" name="Text Box 29">
          <a:extLst>
            <a:ext uri="{FF2B5EF4-FFF2-40B4-BE49-F238E27FC236}">
              <a16:creationId xmlns:a16="http://schemas.microsoft.com/office/drawing/2014/main" id="{00000000-0008-0000-0000-000076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911" name="Text Box 30">
          <a:extLst>
            <a:ext uri="{FF2B5EF4-FFF2-40B4-BE49-F238E27FC236}">
              <a16:creationId xmlns:a16="http://schemas.microsoft.com/office/drawing/2014/main" id="{00000000-0008-0000-0000-000077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912" name="Text Box 31">
          <a:extLst>
            <a:ext uri="{FF2B5EF4-FFF2-40B4-BE49-F238E27FC236}">
              <a16:creationId xmlns:a16="http://schemas.microsoft.com/office/drawing/2014/main" id="{00000000-0008-0000-0000-000078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913" name="Text Box 32">
          <a:extLst>
            <a:ext uri="{FF2B5EF4-FFF2-40B4-BE49-F238E27FC236}">
              <a16:creationId xmlns:a16="http://schemas.microsoft.com/office/drawing/2014/main" id="{00000000-0008-0000-0000-000079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914" name="Text Box 33">
          <a:extLst>
            <a:ext uri="{FF2B5EF4-FFF2-40B4-BE49-F238E27FC236}">
              <a16:creationId xmlns:a16="http://schemas.microsoft.com/office/drawing/2014/main" id="{00000000-0008-0000-0000-00007A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915" name="Text Box 34">
          <a:extLst>
            <a:ext uri="{FF2B5EF4-FFF2-40B4-BE49-F238E27FC236}">
              <a16:creationId xmlns:a16="http://schemas.microsoft.com/office/drawing/2014/main" id="{00000000-0008-0000-0000-00007B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916" name="Text Box 35">
          <a:extLst>
            <a:ext uri="{FF2B5EF4-FFF2-40B4-BE49-F238E27FC236}">
              <a16:creationId xmlns:a16="http://schemas.microsoft.com/office/drawing/2014/main" id="{00000000-0008-0000-0000-00007C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917" name="Text Box 36">
          <a:extLst>
            <a:ext uri="{FF2B5EF4-FFF2-40B4-BE49-F238E27FC236}">
              <a16:creationId xmlns:a16="http://schemas.microsoft.com/office/drawing/2014/main" id="{00000000-0008-0000-0000-00007D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918" name="Text Box 37">
          <a:extLst>
            <a:ext uri="{FF2B5EF4-FFF2-40B4-BE49-F238E27FC236}">
              <a16:creationId xmlns:a16="http://schemas.microsoft.com/office/drawing/2014/main" id="{00000000-0008-0000-0000-00007E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919" name="Text Box 38">
          <a:extLst>
            <a:ext uri="{FF2B5EF4-FFF2-40B4-BE49-F238E27FC236}">
              <a16:creationId xmlns:a16="http://schemas.microsoft.com/office/drawing/2014/main" id="{00000000-0008-0000-0000-00007F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920" name="Text Box 39">
          <a:extLst>
            <a:ext uri="{FF2B5EF4-FFF2-40B4-BE49-F238E27FC236}">
              <a16:creationId xmlns:a16="http://schemas.microsoft.com/office/drawing/2014/main" id="{00000000-0008-0000-0000-000080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635</xdr:rowOff>
    </xdr:to>
    <xdr:sp macro="" textlink="">
      <xdr:nvSpPr>
        <xdr:cNvPr id="1921" name="Text Box 40">
          <a:extLst>
            <a:ext uri="{FF2B5EF4-FFF2-40B4-BE49-F238E27FC236}">
              <a16:creationId xmlns:a16="http://schemas.microsoft.com/office/drawing/2014/main" id="{00000000-0008-0000-0000-000081070000}"/>
            </a:ext>
          </a:extLst>
        </xdr:cNvPr>
        <xdr:cNvSpPr txBox="1">
          <a:spLocks noChangeArrowheads="1"/>
        </xdr:cNvSpPr>
      </xdr:nvSpPr>
      <xdr:spPr bwMode="auto">
        <a:xfrm>
          <a:off x="4892040" y="46360080"/>
          <a:ext cx="76200" cy="25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22" name="Text Box 1">
          <a:extLst>
            <a:ext uri="{FF2B5EF4-FFF2-40B4-BE49-F238E27FC236}">
              <a16:creationId xmlns:a16="http://schemas.microsoft.com/office/drawing/2014/main" id="{00000000-0008-0000-0000-000082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23" name="Text Box 2">
          <a:extLst>
            <a:ext uri="{FF2B5EF4-FFF2-40B4-BE49-F238E27FC236}">
              <a16:creationId xmlns:a16="http://schemas.microsoft.com/office/drawing/2014/main" id="{00000000-0008-0000-0000-000083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24" name="Text Box 3">
          <a:extLst>
            <a:ext uri="{FF2B5EF4-FFF2-40B4-BE49-F238E27FC236}">
              <a16:creationId xmlns:a16="http://schemas.microsoft.com/office/drawing/2014/main" id="{00000000-0008-0000-0000-000084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25" name="Text Box 4">
          <a:extLst>
            <a:ext uri="{FF2B5EF4-FFF2-40B4-BE49-F238E27FC236}">
              <a16:creationId xmlns:a16="http://schemas.microsoft.com/office/drawing/2014/main" id="{00000000-0008-0000-0000-000085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26" name="Text Box 5">
          <a:extLst>
            <a:ext uri="{FF2B5EF4-FFF2-40B4-BE49-F238E27FC236}">
              <a16:creationId xmlns:a16="http://schemas.microsoft.com/office/drawing/2014/main" id="{00000000-0008-0000-0000-000086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27" name="Text Box 6">
          <a:extLst>
            <a:ext uri="{FF2B5EF4-FFF2-40B4-BE49-F238E27FC236}">
              <a16:creationId xmlns:a16="http://schemas.microsoft.com/office/drawing/2014/main" id="{00000000-0008-0000-0000-000087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28" name="Text Box 7">
          <a:extLst>
            <a:ext uri="{FF2B5EF4-FFF2-40B4-BE49-F238E27FC236}">
              <a16:creationId xmlns:a16="http://schemas.microsoft.com/office/drawing/2014/main" id="{00000000-0008-0000-0000-000088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29" name="Text Box 8">
          <a:extLst>
            <a:ext uri="{FF2B5EF4-FFF2-40B4-BE49-F238E27FC236}">
              <a16:creationId xmlns:a16="http://schemas.microsoft.com/office/drawing/2014/main" id="{00000000-0008-0000-0000-000089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30" name="Text Box 9">
          <a:extLst>
            <a:ext uri="{FF2B5EF4-FFF2-40B4-BE49-F238E27FC236}">
              <a16:creationId xmlns:a16="http://schemas.microsoft.com/office/drawing/2014/main" id="{00000000-0008-0000-0000-00008A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31" name="Text Box 10">
          <a:extLst>
            <a:ext uri="{FF2B5EF4-FFF2-40B4-BE49-F238E27FC236}">
              <a16:creationId xmlns:a16="http://schemas.microsoft.com/office/drawing/2014/main" id="{00000000-0008-0000-0000-00008B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32" name="Text Box 11">
          <a:extLst>
            <a:ext uri="{FF2B5EF4-FFF2-40B4-BE49-F238E27FC236}">
              <a16:creationId xmlns:a16="http://schemas.microsoft.com/office/drawing/2014/main" id="{00000000-0008-0000-0000-00008C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33" name="Text Box 12">
          <a:extLst>
            <a:ext uri="{FF2B5EF4-FFF2-40B4-BE49-F238E27FC236}">
              <a16:creationId xmlns:a16="http://schemas.microsoft.com/office/drawing/2014/main" id="{00000000-0008-0000-0000-00008D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34" name="Text Box 13">
          <a:extLst>
            <a:ext uri="{FF2B5EF4-FFF2-40B4-BE49-F238E27FC236}">
              <a16:creationId xmlns:a16="http://schemas.microsoft.com/office/drawing/2014/main" id="{00000000-0008-0000-0000-00008E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35" name="Text Box 14">
          <a:extLst>
            <a:ext uri="{FF2B5EF4-FFF2-40B4-BE49-F238E27FC236}">
              <a16:creationId xmlns:a16="http://schemas.microsoft.com/office/drawing/2014/main" id="{00000000-0008-0000-0000-00008F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36" name="Text Box 15">
          <a:extLst>
            <a:ext uri="{FF2B5EF4-FFF2-40B4-BE49-F238E27FC236}">
              <a16:creationId xmlns:a16="http://schemas.microsoft.com/office/drawing/2014/main" id="{00000000-0008-0000-0000-000090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37" name="Text Box 16">
          <a:extLst>
            <a:ext uri="{FF2B5EF4-FFF2-40B4-BE49-F238E27FC236}">
              <a16:creationId xmlns:a16="http://schemas.microsoft.com/office/drawing/2014/main" id="{00000000-0008-0000-0000-000091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38" name="Text Box 17">
          <a:extLst>
            <a:ext uri="{FF2B5EF4-FFF2-40B4-BE49-F238E27FC236}">
              <a16:creationId xmlns:a16="http://schemas.microsoft.com/office/drawing/2014/main" id="{00000000-0008-0000-0000-000092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39" name="Text Box 18">
          <a:extLst>
            <a:ext uri="{FF2B5EF4-FFF2-40B4-BE49-F238E27FC236}">
              <a16:creationId xmlns:a16="http://schemas.microsoft.com/office/drawing/2014/main" id="{00000000-0008-0000-0000-000093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40" name="Text Box 19">
          <a:extLst>
            <a:ext uri="{FF2B5EF4-FFF2-40B4-BE49-F238E27FC236}">
              <a16:creationId xmlns:a16="http://schemas.microsoft.com/office/drawing/2014/main" id="{00000000-0008-0000-0000-000094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41" name="Text Box 20">
          <a:extLst>
            <a:ext uri="{FF2B5EF4-FFF2-40B4-BE49-F238E27FC236}">
              <a16:creationId xmlns:a16="http://schemas.microsoft.com/office/drawing/2014/main" id="{00000000-0008-0000-0000-000095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42" name="Text Box 21">
          <a:extLst>
            <a:ext uri="{FF2B5EF4-FFF2-40B4-BE49-F238E27FC236}">
              <a16:creationId xmlns:a16="http://schemas.microsoft.com/office/drawing/2014/main" id="{00000000-0008-0000-0000-000096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43" name="Text Box 22">
          <a:extLst>
            <a:ext uri="{FF2B5EF4-FFF2-40B4-BE49-F238E27FC236}">
              <a16:creationId xmlns:a16="http://schemas.microsoft.com/office/drawing/2014/main" id="{00000000-0008-0000-0000-000097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44" name="Text Box 23">
          <a:extLst>
            <a:ext uri="{FF2B5EF4-FFF2-40B4-BE49-F238E27FC236}">
              <a16:creationId xmlns:a16="http://schemas.microsoft.com/office/drawing/2014/main" id="{00000000-0008-0000-0000-000098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45" name="Text Box 24">
          <a:extLst>
            <a:ext uri="{FF2B5EF4-FFF2-40B4-BE49-F238E27FC236}">
              <a16:creationId xmlns:a16="http://schemas.microsoft.com/office/drawing/2014/main" id="{00000000-0008-0000-0000-000099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46" name="Text Box 25">
          <a:extLst>
            <a:ext uri="{FF2B5EF4-FFF2-40B4-BE49-F238E27FC236}">
              <a16:creationId xmlns:a16="http://schemas.microsoft.com/office/drawing/2014/main" id="{00000000-0008-0000-0000-00009A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47" name="Text Box 26">
          <a:extLst>
            <a:ext uri="{FF2B5EF4-FFF2-40B4-BE49-F238E27FC236}">
              <a16:creationId xmlns:a16="http://schemas.microsoft.com/office/drawing/2014/main" id="{00000000-0008-0000-0000-00009B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48" name="Text Box 27">
          <a:extLst>
            <a:ext uri="{FF2B5EF4-FFF2-40B4-BE49-F238E27FC236}">
              <a16:creationId xmlns:a16="http://schemas.microsoft.com/office/drawing/2014/main" id="{00000000-0008-0000-0000-00009C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49" name="Text Box 28">
          <a:extLst>
            <a:ext uri="{FF2B5EF4-FFF2-40B4-BE49-F238E27FC236}">
              <a16:creationId xmlns:a16="http://schemas.microsoft.com/office/drawing/2014/main" id="{00000000-0008-0000-0000-00009D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50" name="Text Box 29">
          <a:extLst>
            <a:ext uri="{FF2B5EF4-FFF2-40B4-BE49-F238E27FC236}">
              <a16:creationId xmlns:a16="http://schemas.microsoft.com/office/drawing/2014/main" id="{00000000-0008-0000-0000-00009E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51" name="Text Box 30">
          <a:extLst>
            <a:ext uri="{FF2B5EF4-FFF2-40B4-BE49-F238E27FC236}">
              <a16:creationId xmlns:a16="http://schemas.microsoft.com/office/drawing/2014/main" id="{00000000-0008-0000-0000-00009F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52" name="Text Box 31">
          <a:extLst>
            <a:ext uri="{FF2B5EF4-FFF2-40B4-BE49-F238E27FC236}">
              <a16:creationId xmlns:a16="http://schemas.microsoft.com/office/drawing/2014/main" id="{00000000-0008-0000-0000-0000A0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53" name="Text Box 32">
          <a:extLst>
            <a:ext uri="{FF2B5EF4-FFF2-40B4-BE49-F238E27FC236}">
              <a16:creationId xmlns:a16="http://schemas.microsoft.com/office/drawing/2014/main" id="{00000000-0008-0000-0000-0000A1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54" name="Text Box 33">
          <a:extLst>
            <a:ext uri="{FF2B5EF4-FFF2-40B4-BE49-F238E27FC236}">
              <a16:creationId xmlns:a16="http://schemas.microsoft.com/office/drawing/2014/main" id="{00000000-0008-0000-0000-0000A2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55" name="Text Box 34">
          <a:extLst>
            <a:ext uri="{FF2B5EF4-FFF2-40B4-BE49-F238E27FC236}">
              <a16:creationId xmlns:a16="http://schemas.microsoft.com/office/drawing/2014/main" id="{00000000-0008-0000-0000-0000A3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56" name="Text Box 35">
          <a:extLst>
            <a:ext uri="{FF2B5EF4-FFF2-40B4-BE49-F238E27FC236}">
              <a16:creationId xmlns:a16="http://schemas.microsoft.com/office/drawing/2014/main" id="{00000000-0008-0000-0000-0000A4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57" name="Text Box 36">
          <a:extLst>
            <a:ext uri="{FF2B5EF4-FFF2-40B4-BE49-F238E27FC236}">
              <a16:creationId xmlns:a16="http://schemas.microsoft.com/office/drawing/2014/main" id="{00000000-0008-0000-0000-0000A5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58" name="Text Box 37">
          <a:extLst>
            <a:ext uri="{FF2B5EF4-FFF2-40B4-BE49-F238E27FC236}">
              <a16:creationId xmlns:a16="http://schemas.microsoft.com/office/drawing/2014/main" id="{00000000-0008-0000-0000-0000A6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59" name="Text Box 38">
          <a:extLst>
            <a:ext uri="{FF2B5EF4-FFF2-40B4-BE49-F238E27FC236}">
              <a16:creationId xmlns:a16="http://schemas.microsoft.com/office/drawing/2014/main" id="{00000000-0008-0000-0000-0000A7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60" name="Text Box 39">
          <a:extLst>
            <a:ext uri="{FF2B5EF4-FFF2-40B4-BE49-F238E27FC236}">
              <a16:creationId xmlns:a16="http://schemas.microsoft.com/office/drawing/2014/main" id="{00000000-0008-0000-0000-0000A8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61" name="Text Box 40">
          <a:extLst>
            <a:ext uri="{FF2B5EF4-FFF2-40B4-BE49-F238E27FC236}">
              <a16:creationId xmlns:a16="http://schemas.microsoft.com/office/drawing/2014/main" id="{00000000-0008-0000-0000-0000A9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62" name="Text Box 1">
          <a:extLst>
            <a:ext uri="{FF2B5EF4-FFF2-40B4-BE49-F238E27FC236}">
              <a16:creationId xmlns:a16="http://schemas.microsoft.com/office/drawing/2014/main" id="{00000000-0008-0000-0000-0000AA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63" name="Text Box 2">
          <a:extLst>
            <a:ext uri="{FF2B5EF4-FFF2-40B4-BE49-F238E27FC236}">
              <a16:creationId xmlns:a16="http://schemas.microsoft.com/office/drawing/2014/main" id="{00000000-0008-0000-0000-0000AB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64" name="Text Box 3">
          <a:extLst>
            <a:ext uri="{FF2B5EF4-FFF2-40B4-BE49-F238E27FC236}">
              <a16:creationId xmlns:a16="http://schemas.microsoft.com/office/drawing/2014/main" id="{00000000-0008-0000-0000-0000AC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65" name="Text Box 4">
          <a:extLst>
            <a:ext uri="{FF2B5EF4-FFF2-40B4-BE49-F238E27FC236}">
              <a16:creationId xmlns:a16="http://schemas.microsoft.com/office/drawing/2014/main" id="{00000000-0008-0000-0000-0000AD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66" name="Text Box 5">
          <a:extLst>
            <a:ext uri="{FF2B5EF4-FFF2-40B4-BE49-F238E27FC236}">
              <a16:creationId xmlns:a16="http://schemas.microsoft.com/office/drawing/2014/main" id="{00000000-0008-0000-0000-0000AE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67" name="Text Box 6">
          <a:extLst>
            <a:ext uri="{FF2B5EF4-FFF2-40B4-BE49-F238E27FC236}">
              <a16:creationId xmlns:a16="http://schemas.microsoft.com/office/drawing/2014/main" id="{00000000-0008-0000-0000-0000AF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68" name="Text Box 7">
          <a:extLst>
            <a:ext uri="{FF2B5EF4-FFF2-40B4-BE49-F238E27FC236}">
              <a16:creationId xmlns:a16="http://schemas.microsoft.com/office/drawing/2014/main" id="{00000000-0008-0000-0000-0000B0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69" name="Text Box 8">
          <a:extLst>
            <a:ext uri="{FF2B5EF4-FFF2-40B4-BE49-F238E27FC236}">
              <a16:creationId xmlns:a16="http://schemas.microsoft.com/office/drawing/2014/main" id="{00000000-0008-0000-0000-0000B1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70" name="Text Box 9">
          <a:extLst>
            <a:ext uri="{FF2B5EF4-FFF2-40B4-BE49-F238E27FC236}">
              <a16:creationId xmlns:a16="http://schemas.microsoft.com/office/drawing/2014/main" id="{00000000-0008-0000-0000-0000B2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71" name="Text Box 10">
          <a:extLst>
            <a:ext uri="{FF2B5EF4-FFF2-40B4-BE49-F238E27FC236}">
              <a16:creationId xmlns:a16="http://schemas.microsoft.com/office/drawing/2014/main" id="{00000000-0008-0000-0000-0000B3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72" name="Text Box 11">
          <a:extLst>
            <a:ext uri="{FF2B5EF4-FFF2-40B4-BE49-F238E27FC236}">
              <a16:creationId xmlns:a16="http://schemas.microsoft.com/office/drawing/2014/main" id="{00000000-0008-0000-0000-0000B4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73" name="Text Box 12">
          <a:extLst>
            <a:ext uri="{FF2B5EF4-FFF2-40B4-BE49-F238E27FC236}">
              <a16:creationId xmlns:a16="http://schemas.microsoft.com/office/drawing/2014/main" id="{00000000-0008-0000-0000-0000B5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74" name="Text Box 13">
          <a:extLst>
            <a:ext uri="{FF2B5EF4-FFF2-40B4-BE49-F238E27FC236}">
              <a16:creationId xmlns:a16="http://schemas.microsoft.com/office/drawing/2014/main" id="{00000000-0008-0000-0000-0000B6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75" name="Text Box 14">
          <a:extLst>
            <a:ext uri="{FF2B5EF4-FFF2-40B4-BE49-F238E27FC236}">
              <a16:creationId xmlns:a16="http://schemas.microsoft.com/office/drawing/2014/main" id="{00000000-0008-0000-0000-0000B7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76" name="Text Box 15">
          <a:extLst>
            <a:ext uri="{FF2B5EF4-FFF2-40B4-BE49-F238E27FC236}">
              <a16:creationId xmlns:a16="http://schemas.microsoft.com/office/drawing/2014/main" id="{00000000-0008-0000-0000-0000B8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77" name="Text Box 16">
          <a:extLst>
            <a:ext uri="{FF2B5EF4-FFF2-40B4-BE49-F238E27FC236}">
              <a16:creationId xmlns:a16="http://schemas.microsoft.com/office/drawing/2014/main" id="{00000000-0008-0000-0000-0000B9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78" name="Text Box 17">
          <a:extLst>
            <a:ext uri="{FF2B5EF4-FFF2-40B4-BE49-F238E27FC236}">
              <a16:creationId xmlns:a16="http://schemas.microsoft.com/office/drawing/2014/main" id="{00000000-0008-0000-0000-0000BA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79" name="Text Box 18">
          <a:extLst>
            <a:ext uri="{FF2B5EF4-FFF2-40B4-BE49-F238E27FC236}">
              <a16:creationId xmlns:a16="http://schemas.microsoft.com/office/drawing/2014/main" id="{00000000-0008-0000-0000-0000BB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80" name="Text Box 19">
          <a:extLst>
            <a:ext uri="{FF2B5EF4-FFF2-40B4-BE49-F238E27FC236}">
              <a16:creationId xmlns:a16="http://schemas.microsoft.com/office/drawing/2014/main" id="{00000000-0008-0000-0000-0000BC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81" name="Text Box 20">
          <a:extLst>
            <a:ext uri="{FF2B5EF4-FFF2-40B4-BE49-F238E27FC236}">
              <a16:creationId xmlns:a16="http://schemas.microsoft.com/office/drawing/2014/main" id="{00000000-0008-0000-0000-0000BD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82" name="Text Box 21">
          <a:extLst>
            <a:ext uri="{FF2B5EF4-FFF2-40B4-BE49-F238E27FC236}">
              <a16:creationId xmlns:a16="http://schemas.microsoft.com/office/drawing/2014/main" id="{00000000-0008-0000-0000-0000BE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83" name="Text Box 22">
          <a:extLst>
            <a:ext uri="{FF2B5EF4-FFF2-40B4-BE49-F238E27FC236}">
              <a16:creationId xmlns:a16="http://schemas.microsoft.com/office/drawing/2014/main" id="{00000000-0008-0000-0000-0000BF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84" name="Text Box 23">
          <a:extLst>
            <a:ext uri="{FF2B5EF4-FFF2-40B4-BE49-F238E27FC236}">
              <a16:creationId xmlns:a16="http://schemas.microsoft.com/office/drawing/2014/main" id="{00000000-0008-0000-0000-0000C0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85" name="Text Box 24">
          <a:extLst>
            <a:ext uri="{FF2B5EF4-FFF2-40B4-BE49-F238E27FC236}">
              <a16:creationId xmlns:a16="http://schemas.microsoft.com/office/drawing/2014/main" id="{00000000-0008-0000-0000-0000C1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86" name="Text Box 25">
          <a:extLst>
            <a:ext uri="{FF2B5EF4-FFF2-40B4-BE49-F238E27FC236}">
              <a16:creationId xmlns:a16="http://schemas.microsoft.com/office/drawing/2014/main" id="{00000000-0008-0000-0000-0000C2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87" name="Text Box 26">
          <a:extLst>
            <a:ext uri="{FF2B5EF4-FFF2-40B4-BE49-F238E27FC236}">
              <a16:creationId xmlns:a16="http://schemas.microsoft.com/office/drawing/2014/main" id="{00000000-0008-0000-0000-0000C3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88" name="Text Box 27">
          <a:extLst>
            <a:ext uri="{FF2B5EF4-FFF2-40B4-BE49-F238E27FC236}">
              <a16:creationId xmlns:a16="http://schemas.microsoft.com/office/drawing/2014/main" id="{00000000-0008-0000-0000-0000C4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89" name="Text Box 28">
          <a:extLst>
            <a:ext uri="{FF2B5EF4-FFF2-40B4-BE49-F238E27FC236}">
              <a16:creationId xmlns:a16="http://schemas.microsoft.com/office/drawing/2014/main" id="{00000000-0008-0000-0000-0000C5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90" name="Text Box 29">
          <a:extLst>
            <a:ext uri="{FF2B5EF4-FFF2-40B4-BE49-F238E27FC236}">
              <a16:creationId xmlns:a16="http://schemas.microsoft.com/office/drawing/2014/main" id="{00000000-0008-0000-0000-0000C6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91" name="Text Box 30">
          <a:extLst>
            <a:ext uri="{FF2B5EF4-FFF2-40B4-BE49-F238E27FC236}">
              <a16:creationId xmlns:a16="http://schemas.microsoft.com/office/drawing/2014/main" id="{00000000-0008-0000-0000-0000C7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92" name="Text Box 31">
          <a:extLst>
            <a:ext uri="{FF2B5EF4-FFF2-40B4-BE49-F238E27FC236}">
              <a16:creationId xmlns:a16="http://schemas.microsoft.com/office/drawing/2014/main" id="{00000000-0008-0000-0000-0000C8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93" name="Text Box 32">
          <a:extLst>
            <a:ext uri="{FF2B5EF4-FFF2-40B4-BE49-F238E27FC236}">
              <a16:creationId xmlns:a16="http://schemas.microsoft.com/office/drawing/2014/main" id="{00000000-0008-0000-0000-0000C9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94" name="Text Box 33">
          <a:extLst>
            <a:ext uri="{FF2B5EF4-FFF2-40B4-BE49-F238E27FC236}">
              <a16:creationId xmlns:a16="http://schemas.microsoft.com/office/drawing/2014/main" id="{00000000-0008-0000-0000-0000CA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95" name="Text Box 34">
          <a:extLst>
            <a:ext uri="{FF2B5EF4-FFF2-40B4-BE49-F238E27FC236}">
              <a16:creationId xmlns:a16="http://schemas.microsoft.com/office/drawing/2014/main" id="{00000000-0008-0000-0000-0000CB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96" name="Text Box 35">
          <a:extLst>
            <a:ext uri="{FF2B5EF4-FFF2-40B4-BE49-F238E27FC236}">
              <a16:creationId xmlns:a16="http://schemas.microsoft.com/office/drawing/2014/main" id="{00000000-0008-0000-0000-0000CC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97" name="Text Box 36">
          <a:extLst>
            <a:ext uri="{FF2B5EF4-FFF2-40B4-BE49-F238E27FC236}">
              <a16:creationId xmlns:a16="http://schemas.microsoft.com/office/drawing/2014/main" id="{00000000-0008-0000-0000-0000CD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98" name="Text Box 37">
          <a:extLst>
            <a:ext uri="{FF2B5EF4-FFF2-40B4-BE49-F238E27FC236}">
              <a16:creationId xmlns:a16="http://schemas.microsoft.com/office/drawing/2014/main" id="{00000000-0008-0000-0000-0000CE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1999" name="Text Box 38">
          <a:extLst>
            <a:ext uri="{FF2B5EF4-FFF2-40B4-BE49-F238E27FC236}">
              <a16:creationId xmlns:a16="http://schemas.microsoft.com/office/drawing/2014/main" id="{00000000-0008-0000-0000-0000CF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00" name="Text Box 39">
          <a:extLst>
            <a:ext uri="{FF2B5EF4-FFF2-40B4-BE49-F238E27FC236}">
              <a16:creationId xmlns:a16="http://schemas.microsoft.com/office/drawing/2014/main" id="{00000000-0008-0000-0000-0000D0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01" name="Text Box 40">
          <a:extLst>
            <a:ext uri="{FF2B5EF4-FFF2-40B4-BE49-F238E27FC236}">
              <a16:creationId xmlns:a16="http://schemas.microsoft.com/office/drawing/2014/main" id="{00000000-0008-0000-0000-0000D1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02" name="Text Box 1">
          <a:extLst>
            <a:ext uri="{FF2B5EF4-FFF2-40B4-BE49-F238E27FC236}">
              <a16:creationId xmlns:a16="http://schemas.microsoft.com/office/drawing/2014/main" id="{00000000-0008-0000-0000-0000D2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03" name="Text Box 2">
          <a:extLst>
            <a:ext uri="{FF2B5EF4-FFF2-40B4-BE49-F238E27FC236}">
              <a16:creationId xmlns:a16="http://schemas.microsoft.com/office/drawing/2014/main" id="{00000000-0008-0000-0000-0000D3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04" name="Text Box 3">
          <a:extLst>
            <a:ext uri="{FF2B5EF4-FFF2-40B4-BE49-F238E27FC236}">
              <a16:creationId xmlns:a16="http://schemas.microsoft.com/office/drawing/2014/main" id="{00000000-0008-0000-0000-0000D4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05" name="Text Box 4">
          <a:extLst>
            <a:ext uri="{FF2B5EF4-FFF2-40B4-BE49-F238E27FC236}">
              <a16:creationId xmlns:a16="http://schemas.microsoft.com/office/drawing/2014/main" id="{00000000-0008-0000-0000-0000D5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06" name="Text Box 5">
          <a:extLst>
            <a:ext uri="{FF2B5EF4-FFF2-40B4-BE49-F238E27FC236}">
              <a16:creationId xmlns:a16="http://schemas.microsoft.com/office/drawing/2014/main" id="{00000000-0008-0000-0000-0000D6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07" name="Text Box 6">
          <a:extLst>
            <a:ext uri="{FF2B5EF4-FFF2-40B4-BE49-F238E27FC236}">
              <a16:creationId xmlns:a16="http://schemas.microsoft.com/office/drawing/2014/main" id="{00000000-0008-0000-0000-0000D7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08" name="Text Box 7">
          <a:extLst>
            <a:ext uri="{FF2B5EF4-FFF2-40B4-BE49-F238E27FC236}">
              <a16:creationId xmlns:a16="http://schemas.microsoft.com/office/drawing/2014/main" id="{00000000-0008-0000-0000-0000D8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09" name="Text Box 8">
          <a:extLst>
            <a:ext uri="{FF2B5EF4-FFF2-40B4-BE49-F238E27FC236}">
              <a16:creationId xmlns:a16="http://schemas.microsoft.com/office/drawing/2014/main" id="{00000000-0008-0000-0000-0000D9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10" name="Text Box 9">
          <a:extLst>
            <a:ext uri="{FF2B5EF4-FFF2-40B4-BE49-F238E27FC236}">
              <a16:creationId xmlns:a16="http://schemas.microsoft.com/office/drawing/2014/main" id="{00000000-0008-0000-0000-0000DA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11" name="Text Box 10">
          <a:extLst>
            <a:ext uri="{FF2B5EF4-FFF2-40B4-BE49-F238E27FC236}">
              <a16:creationId xmlns:a16="http://schemas.microsoft.com/office/drawing/2014/main" id="{00000000-0008-0000-0000-0000DB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12" name="Text Box 11">
          <a:extLst>
            <a:ext uri="{FF2B5EF4-FFF2-40B4-BE49-F238E27FC236}">
              <a16:creationId xmlns:a16="http://schemas.microsoft.com/office/drawing/2014/main" id="{00000000-0008-0000-0000-0000DC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13" name="Text Box 12">
          <a:extLst>
            <a:ext uri="{FF2B5EF4-FFF2-40B4-BE49-F238E27FC236}">
              <a16:creationId xmlns:a16="http://schemas.microsoft.com/office/drawing/2014/main" id="{00000000-0008-0000-0000-0000DD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14" name="Text Box 13">
          <a:extLst>
            <a:ext uri="{FF2B5EF4-FFF2-40B4-BE49-F238E27FC236}">
              <a16:creationId xmlns:a16="http://schemas.microsoft.com/office/drawing/2014/main" id="{00000000-0008-0000-0000-0000DE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15" name="Text Box 14">
          <a:extLst>
            <a:ext uri="{FF2B5EF4-FFF2-40B4-BE49-F238E27FC236}">
              <a16:creationId xmlns:a16="http://schemas.microsoft.com/office/drawing/2014/main" id="{00000000-0008-0000-0000-0000DF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16" name="Text Box 15">
          <a:extLst>
            <a:ext uri="{FF2B5EF4-FFF2-40B4-BE49-F238E27FC236}">
              <a16:creationId xmlns:a16="http://schemas.microsoft.com/office/drawing/2014/main" id="{00000000-0008-0000-0000-0000E0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17" name="Text Box 16">
          <a:extLst>
            <a:ext uri="{FF2B5EF4-FFF2-40B4-BE49-F238E27FC236}">
              <a16:creationId xmlns:a16="http://schemas.microsoft.com/office/drawing/2014/main" id="{00000000-0008-0000-0000-0000E1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18" name="Text Box 17">
          <a:extLst>
            <a:ext uri="{FF2B5EF4-FFF2-40B4-BE49-F238E27FC236}">
              <a16:creationId xmlns:a16="http://schemas.microsoft.com/office/drawing/2014/main" id="{00000000-0008-0000-0000-0000E2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19" name="Text Box 18">
          <a:extLst>
            <a:ext uri="{FF2B5EF4-FFF2-40B4-BE49-F238E27FC236}">
              <a16:creationId xmlns:a16="http://schemas.microsoft.com/office/drawing/2014/main" id="{00000000-0008-0000-0000-0000E3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20" name="Text Box 19">
          <a:extLst>
            <a:ext uri="{FF2B5EF4-FFF2-40B4-BE49-F238E27FC236}">
              <a16:creationId xmlns:a16="http://schemas.microsoft.com/office/drawing/2014/main" id="{00000000-0008-0000-0000-0000E4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21" name="Text Box 20">
          <a:extLst>
            <a:ext uri="{FF2B5EF4-FFF2-40B4-BE49-F238E27FC236}">
              <a16:creationId xmlns:a16="http://schemas.microsoft.com/office/drawing/2014/main" id="{00000000-0008-0000-0000-0000E5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22" name="Text Box 21">
          <a:extLst>
            <a:ext uri="{FF2B5EF4-FFF2-40B4-BE49-F238E27FC236}">
              <a16:creationId xmlns:a16="http://schemas.microsoft.com/office/drawing/2014/main" id="{00000000-0008-0000-0000-0000E6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23" name="Text Box 22">
          <a:extLst>
            <a:ext uri="{FF2B5EF4-FFF2-40B4-BE49-F238E27FC236}">
              <a16:creationId xmlns:a16="http://schemas.microsoft.com/office/drawing/2014/main" id="{00000000-0008-0000-0000-0000E7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24" name="Text Box 23">
          <a:extLst>
            <a:ext uri="{FF2B5EF4-FFF2-40B4-BE49-F238E27FC236}">
              <a16:creationId xmlns:a16="http://schemas.microsoft.com/office/drawing/2014/main" id="{00000000-0008-0000-0000-0000E8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25" name="Text Box 24">
          <a:extLst>
            <a:ext uri="{FF2B5EF4-FFF2-40B4-BE49-F238E27FC236}">
              <a16:creationId xmlns:a16="http://schemas.microsoft.com/office/drawing/2014/main" id="{00000000-0008-0000-0000-0000E9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26" name="Text Box 25">
          <a:extLst>
            <a:ext uri="{FF2B5EF4-FFF2-40B4-BE49-F238E27FC236}">
              <a16:creationId xmlns:a16="http://schemas.microsoft.com/office/drawing/2014/main" id="{00000000-0008-0000-0000-0000EA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27" name="Text Box 26">
          <a:extLst>
            <a:ext uri="{FF2B5EF4-FFF2-40B4-BE49-F238E27FC236}">
              <a16:creationId xmlns:a16="http://schemas.microsoft.com/office/drawing/2014/main" id="{00000000-0008-0000-0000-0000EB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28" name="Text Box 27">
          <a:extLst>
            <a:ext uri="{FF2B5EF4-FFF2-40B4-BE49-F238E27FC236}">
              <a16:creationId xmlns:a16="http://schemas.microsoft.com/office/drawing/2014/main" id="{00000000-0008-0000-0000-0000EC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29" name="Text Box 28">
          <a:extLst>
            <a:ext uri="{FF2B5EF4-FFF2-40B4-BE49-F238E27FC236}">
              <a16:creationId xmlns:a16="http://schemas.microsoft.com/office/drawing/2014/main" id="{00000000-0008-0000-0000-0000ED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30" name="Text Box 29">
          <a:extLst>
            <a:ext uri="{FF2B5EF4-FFF2-40B4-BE49-F238E27FC236}">
              <a16:creationId xmlns:a16="http://schemas.microsoft.com/office/drawing/2014/main" id="{00000000-0008-0000-0000-0000EE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31" name="Text Box 30">
          <a:extLst>
            <a:ext uri="{FF2B5EF4-FFF2-40B4-BE49-F238E27FC236}">
              <a16:creationId xmlns:a16="http://schemas.microsoft.com/office/drawing/2014/main" id="{00000000-0008-0000-0000-0000EF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32" name="Text Box 31">
          <a:extLst>
            <a:ext uri="{FF2B5EF4-FFF2-40B4-BE49-F238E27FC236}">
              <a16:creationId xmlns:a16="http://schemas.microsoft.com/office/drawing/2014/main" id="{00000000-0008-0000-0000-0000F0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33" name="Text Box 32">
          <a:extLst>
            <a:ext uri="{FF2B5EF4-FFF2-40B4-BE49-F238E27FC236}">
              <a16:creationId xmlns:a16="http://schemas.microsoft.com/office/drawing/2014/main" id="{00000000-0008-0000-0000-0000F1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34" name="Text Box 33">
          <a:extLst>
            <a:ext uri="{FF2B5EF4-FFF2-40B4-BE49-F238E27FC236}">
              <a16:creationId xmlns:a16="http://schemas.microsoft.com/office/drawing/2014/main" id="{00000000-0008-0000-0000-0000F2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35" name="Text Box 34">
          <a:extLst>
            <a:ext uri="{FF2B5EF4-FFF2-40B4-BE49-F238E27FC236}">
              <a16:creationId xmlns:a16="http://schemas.microsoft.com/office/drawing/2014/main" id="{00000000-0008-0000-0000-0000F3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36" name="Text Box 35">
          <a:extLst>
            <a:ext uri="{FF2B5EF4-FFF2-40B4-BE49-F238E27FC236}">
              <a16:creationId xmlns:a16="http://schemas.microsoft.com/office/drawing/2014/main" id="{00000000-0008-0000-0000-0000F4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37" name="Text Box 36">
          <a:extLst>
            <a:ext uri="{FF2B5EF4-FFF2-40B4-BE49-F238E27FC236}">
              <a16:creationId xmlns:a16="http://schemas.microsoft.com/office/drawing/2014/main" id="{00000000-0008-0000-0000-0000F5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38" name="Text Box 37">
          <a:extLst>
            <a:ext uri="{FF2B5EF4-FFF2-40B4-BE49-F238E27FC236}">
              <a16:creationId xmlns:a16="http://schemas.microsoft.com/office/drawing/2014/main" id="{00000000-0008-0000-0000-0000F6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39" name="Text Box 38">
          <a:extLst>
            <a:ext uri="{FF2B5EF4-FFF2-40B4-BE49-F238E27FC236}">
              <a16:creationId xmlns:a16="http://schemas.microsoft.com/office/drawing/2014/main" id="{00000000-0008-0000-0000-0000F7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40" name="Text Box 39">
          <a:extLst>
            <a:ext uri="{FF2B5EF4-FFF2-40B4-BE49-F238E27FC236}">
              <a16:creationId xmlns:a16="http://schemas.microsoft.com/office/drawing/2014/main" id="{00000000-0008-0000-0000-0000F8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3175</xdr:rowOff>
    </xdr:to>
    <xdr:sp macro="" textlink="">
      <xdr:nvSpPr>
        <xdr:cNvPr id="2041" name="Text Box 40">
          <a:extLst>
            <a:ext uri="{FF2B5EF4-FFF2-40B4-BE49-F238E27FC236}">
              <a16:creationId xmlns:a16="http://schemas.microsoft.com/office/drawing/2014/main" id="{00000000-0008-0000-0000-0000F9070000}"/>
            </a:ext>
          </a:extLst>
        </xdr:cNvPr>
        <xdr:cNvSpPr txBox="1">
          <a:spLocks noChangeArrowheads="1"/>
        </xdr:cNvSpPr>
      </xdr:nvSpPr>
      <xdr:spPr bwMode="auto">
        <a:xfrm>
          <a:off x="4892040" y="46360080"/>
          <a:ext cx="76200"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42" name="Text Box 1">
          <a:extLst>
            <a:ext uri="{FF2B5EF4-FFF2-40B4-BE49-F238E27FC236}">
              <a16:creationId xmlns:a16="http://schemas.microsoft.com/office/drawing/2014/main" id="{00000000-0008-0000-0000-0000FA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43" name="Text Box 2">
          <a:extLst>
            <a:ext uri="{FF2B5EF4-FFF2-40B4-BE49-F238E27FC236}">
              <a16:creationId xmlns:a16="http://schemas.microsoft.com/office/drawing/2014/main" id="{00000000-0008-0000-0000-0000FB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44" name="Text Box 3">
          <a:extLst>
            <a:ext uri="{FF2B5EF4-FFF2-40B4-BE49-F238E27FC236}">
              <a16:creationId xmlns:a16="http://schemas.microsoft.com/office/drawing/2014/main" id="{00000000-0008-0000-0000-0000FC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45" name="Text Box 4">
          <a:extLst>
            <a:ext uri="{FF2B5EF4-FFF2-40B4-BE49-F238E27FC236}">
              <a16:creationId xmlns:a16="http://schemas.microsoft.com/office/drawing/2014/main" id="{00000000-0008-0000-0000-0000FD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46" name="Text Box 5">
          <a:extLst>
            <a:ext uri="{FF2B5EF4-FFF2-40B4-BE49-F238E27FC236}">
              <a16:creationId xmlns:a16="http://schemas.microsoft.com/office/drawing/2014/main" id="{00000000-0008-0000-0000-0000FE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47" name="Text Box 6">
          <a:extLst>
            <a:ext uri="{FF2B5EF4-FFF2-40B4-BE49-F238E27FC236}">
              <a16:creationId xmlns:a16="http://schemas.microsoft.com/office/drawing/2014/main" id="{00000000-0008-0000-0000-0000FF07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48" name="Text Box 7">
          <a:extLst>
            <a:ext uri="{FF2B5EF4-FFF2-40B4-BE49-F238E27FC236}">
              <a16:creationId xmlns:a16="http://schemas.microsoft.com/office/drawing/2014/main" id="{00000000-0008-0000-0000-000000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49" name="Text Box 8">
          <a:extLst>
            <a:ext uri="{FF2B5EF4-FFF2-40B4-BE49-F238E27FC236}">
              <a16:creationId xmlns:a16="http://schemas.microsoft.com/office/drawing/2014/main" id="{00000000-0008-0000-0000-000001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50" name="Text Box 9">
          <a:extLst>
            <a:ext uri="{FF2B5EF4-FFF2-40B4-BE49-F238E27FC236}">
              <a16:creationId xmlns:a16="http://schemas.microsoft.com/office/drawing/2014/main" id="{00000000-0008-0000-0000-000002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51" name="Text Box 10">
          <a:extLst>
            <a:ext uri="{FF2B5EF4-FFF2-40B4-BE49-F238E27FC236}">
              <a16:creationId xmlns:a16="http://schemas.microsoft.com/office/drawing/2014/main" id="{00000000-0008-0000-0000-000003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52" name="Text Box 11">
          <a:extLst>
            <a:ext uri="{FF2B5EF4-FFF2-40B4-BE49-F238E27FC236}">
              <a16:creationId xmlns:a16="http://schemas.microsoft.com/office/drawing/2014/main" id="{00000000-0008-0000-0000-000004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53" name="Text Box 12">
          <a:extLst>
            <a:ext uri="{FF2B5EF4-FFF2-40B4-BE49-F238E27FC236}">
              <a16:creationId xmlns:a16="http://schemas.microsoft.com/office/drawing/2014/main" id="{00000000-0008-0000-0000-000005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54" name="Text Box 13">
          <a:extLst>
            <a:ext uri="{FF2B5EF4-FFF2-40B4-BE49-F238E27FC236}">
              <a16:creationId xmlns:a16="http://schemas.microsoft.com/office/drawing/2014/main" id="{00000000-0008-0000-0000-000006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55" name="Text Box 14">
          <a:extLst>
            <a:ext uri="{FF2B5EF4-FFF2-40B4-BE49-F238E27FC236}">
              <a16:creationId xmlns:a16="http://schemas.microsoft.com/office/drawing/2014/main" id="{00000000-0008-0000-0000-000007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56" name="Text Box 15">
          <a:extLst>
            <a:ext uri="{FF2B5EF4-FFF2-40B4-BE49-F238E27FC236}">
              <a16:creationId xmlns:a16="http://schemas.microsoft.com/office/drawing/2014/main" id="{00000000-0008-0000-0000-000008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57" name="Text Box 16">
          <a:extLst>
            <a:ext uri="{FF2B5EF4-FFF2-40B4-BE49-F238E27FC236}">
              <a16:creationId xmlns:a16="http://schemas.microsoft.com/office/drawing/2014/main" id="{00000000-0008-0000-0000-000009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58" name="Text Box 17">
          <a:extLst>
            <a:ext uri="{FF2B5EF4-FFF2-40B4-BE49-F238E27FC236}">
              <a16:creationId xmlns:a16="http://schemas.microsoft.com/office/drawing/2014/main" id="{00000000-0008-0000-0000-00000A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59" name="Text Box 18">
          <a:extLst>
            <a:ext uri="{FF2B5EF4-FFF2-40B4-BE49-F238E27FC236}">
              <a16:creationId xmlns:a16="http://schemas.microsoft.com/office/drawing/2014/main" id="{00000000-0008-0000-0000-00000B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60" name="Text Box 19">
          <a:extLst>
            <a:ext uri="{FF2B5EF4-FFF2-40B4-BE49-F238E27FC236}">
              <a16:creationId xmlns:a16="http://schemas.microsoft.com/office/drawing/2014/main" id="{00000000-0008-0000-0000-00000C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61" name="Text Box 20">
          <a:extLst>
            <a:ext uri="{FF2B5EF4-FFF2-40B4-BE49-F238E27FC236}">
              <a16:creationId xmlns:a16="http://schemas.microsoft.com/office/drawing/2014/main" id="{00000000-0008-0000-0000-00000D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62" name="Text Box 21">
          <a:extLst>
            <a:ext uri="{FF2B5EF4-FFF2-40B4-BE49-F238E27FC236}">
              <a16:creationId xmlns:a16="http://schemas.microsoft.com/office/drawing/2014/main" id="{00000000-0008-0000-0000-00000E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63" name="Text Box 22">
          <a:extLst>
            <a:ext uri="{FF2B5EF4-FFF2-40B4-BE49-F238E27FC236}">
              <a16:creationId xmlns:a16="http://schemas.microsoft.com/office/drawing/2014/main" id="{00000000-0008-0000-0000-00000F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64" name="Text Box 23">
          <a:extLst>
            <a:ext uri="{FF2B5EF4-FFF2-40B4-BE49-F238E27FC236}">
              <a16:creationId xmlns:a16="http://schemas.microsoft.com/office/drawing/2014/main" id="{00000000-0008-0000-0000-000010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65" name="Text Box 24">
          <a:extLst>
            <a:ext uri="{FF2B5EF4-FFF2-40B4-BE49-F238E27FC236}">
              <a16:creationId xmlns:a16="http://schemas.microsoft.com/office/drawing/2014/main" id="{00000000-0008-0000-0000-000011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66" name="Text Box 25">
          <a:extLst>
            <a:ext uri="{FF2B5EF4-FFF2-40B4-BE49-F238E27FC236}">
              <a16:creationId xmlns:a16="http://schemas.microsoft.com/office/drawing/2014/main" id="{00000000-0008-0000-0000-000012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67" name="Text Box 26">
          <a:extLst>
            <a:ext uri="{FF2B5EF4-FFF2-40B4-BE49-F238E27FC236}">
              <a16:creationId xmlns:a16="http://schemas.microsoft.com/office/drawing/2014/main" id="{00000000-0008-0000-0000-000013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68" name="Text Box 27">
          <a:extLst>
            <a:ext uri="{FF2B5EF4-FFF2-40B4-BE49-F238E27FC236}">
              <a16:creationId xmlns:a16="http://schemas.microsoft.com/office/drawing/2014/main" id="{00000000-0008-0000-0000-000014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69" name="Text Box 28">
          <a:extLst>
            <a:ext uri="{FF2B5EF4-FFF2-40B4-BE49-F238E27FC236}">
              <a16:creationId xmlns:a16="http://schemas.microsoft.com/office/drawing/2014/main" id="{00000000-0008-0000-0000-000015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70" name="Text Box 29">
          <a:extLst>
            <a:ext uri="{FF2B5EF4-FFF2-40B4-BE49-F238E27FC236}">
              <a16:creationId xmlns:a16="http://schemas.microsoft.com/office/drawing/2014/main" id="{00000000-0008-0000-0000-000016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71" name="Text Box 30">
          <a:extLst>
            <a:ext uri="{FF2B5EF4-FFF2-40B4-BE49-F238E27FC236}">
              <a16:creationId xmlns:a16="http://schemas.microsoft.com/office/drawing/2014/main" id="{00000000-0008-0000-0000-000017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72" name="Text Box 31">
          <a:extLst>
            <a:ext uri="{FF2B5EF4-FFF2-40B4-BE49-F238E27FC236}">
              <a16:creationId xmlns:a16="http://schemas.microsoft.com/office/drawing/2014/main" id="{00000000-0008-0000-0000-000018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73" name="Text Box 32">
          <a:extLst>
            <a:ext uri="{FF2B5EF4-FFF2-40B4-BE49-F238E27FC236}">
              <a16:creationId xmlns:a16="http://schemas.microsoft.com/office/drawing/2014/main" id="{00000000-0008-0000-0000-000019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74" name="Text Box 33">
          <a:extLst>
            <a:ext uri="{FF2B5EF4-FFF2-40B4-BE49-F238E27FC236}">
              <a16:creationId xmlns:a16="http://schemas.microsoft.com/office/drawing/2014/main" id="{00000000-0008-0000-0000-00001A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75" name="Text Box 34">
          <a:extLst>
            <a:ext uri="{FF2B5EF4-FFF2-40B4-BE49-F238E27FC236}">
              <a16:creationId xmlns:a16="http://schemas.microsoft.com/office/drawing/2014/main" id="{00000000-0008-0000-0000-00001B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76" name="Text Box 35">
          <a:extLst>
            <a:ext uri="{FF2B5EF4-FFF2-40B4-BE49-F238E27FC236}">
              <a16:creationId xmlns:a16="http://schemas.microsoft.com/office/drawing/2014/main" id="{00000000-0008-0000-0000-00001C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77" name="Text Box 36">
          <a:extLst>
            <a:ext uri="{FF2B5EF4-FFF2-40B4-BE49-F238E27FC236}">
              <a16:creationId xmlns:a16="http://schemas.microsoft.com/office/drawing/2014/main" id="{00000000-0008-0000-0000-00001D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78" name="Text Box 37">
          <a:extLst>
            <a:ext uri="{FF2B5EF4-FFF2-40B4-BE49-F238E27FC236}">
              <a16:creationId xmlns:a16="http://schemas.microsoft.com/office/drawing/2014/main" id="{00000000-0008-0000-0000-00001E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79" name="Text Box 38">
          <a:extLst>
            <a:ext uri="{FF2B5EF4-FFF2-40B4-BE49-F238E27FC236}">
              <a16:creationId xmlns:a16="http://schemas.microsoft.com/office/drawing/2014/main" id="{00000000-0008-0000-0000-00001F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80" name="Text Box 39">
          <a:extLst>
            <a:ext uri="{FF2B5EF4-FFF2-40B4-BE49-F238E27FC236}">
              <a16:creationId xmlns:a16="http://schemas.microsoft.com/office/drawing/2014/main" id="{00000000-0008-0000-0000-000020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636</xdr:rowOff>
    </xdr:to>
    <xdr:sp macro="" textlink="">
      <xdr:nvSpPr>
        <xdr:cNvPr id="2081" name="Text Box 40">
          <a:extLst>
            <a:ext uri="{FF2B5EF4-FFF2-40B4-BE49-F238E27FC236}">
              <a16:creationId xmlns:a16="http://schemas.microsoft.com/office/drawing/2014/main" id="{00000000-0008-0000-0000-000021080000}"/>
            </a:ext>
          </a:extLst>
        </xdr:cNvPr>
        <xdr:cNvSpPr txBox="1">
          <a:spLocks noChangeArrowheads="1"/>
        </xdr:cNvSpPr>
      </xdr:nvSpPr>
      <xdr:spPr bwMode="auto">
        <a:xfrm>
          <a:off x="4892040" y="46360080"/>
          <a:ext cx="76200" cy="2597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082" name="Text Box 1">
          <a:extLst>
            <a:ext uri="{FF2B5EF4-FFF2-40B4-BE49-F238E27FC236}">
              <a16:creationId xmlns:a16="http://schemas.microsoft.com/office/drawing/2014/main" id="{00000000-0008-0000-0000-000022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083" name="Text Box 2">
          <a:extLst>
            <a:ext uri="{FF2B5EF4-FFF2-40B4-BE49-F238E27FC236}">
              <a16:creationId xmlns:a16="http://schemas.microsoft.com/office/drawing/2014/main" id="{00000000-0008-0000-0000-000023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084" name="Text Box 3">
          <a:extLst>
            <a:ext uri="{FF2B5EF4-FFF2-40B4-BE49-F238E27FC236}">
              <a16:creationId xmlns:a16="http://schemas.microsoft.com/office/drawing/2014/main" id="{00000000-0008-0000-0000-000024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085" name="Text Box 4">
          <a:extLst>
            <a:ext uri="{FF2B5EF4-FFF2-40B4-BE49-F238E27FC236}">
              <a16:creationId xmlns:a16="http://schemas.microsoft.com/office/drawing/2014/main" id="{00000000-0008-0000-0000-000025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086" name="Text Box 5">
          <a:extLst>
            <a:ext uri="{FF2B5EF4-FFF2-40B4-BE49-F238E27FC236}">
              <a16:creationId xmlns:a16="http://schemas.microsoft.com/office/drawing/2014/main" id="{00000000-0008-0000-0000-000026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087" name="Text Box 6">
          <a:extLst>
            <a:ext uri="{FF2B5EF4-FFF2-40B4-BE49-F238E27FC236}">
              <a16:creationId xmlns:a16="http://schemas.microsoft.com/office/drawing/2014/main" id="{00000000-0008-0000-0000-000027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088" name="Text Box 7">
          <a:extLst>
            <a:ext uri="{FF2B5EF4-FFF2-40B4-BE49-F238E27FC236}">
              <a16:creationId xmlns:a16="http://schemas.microsoft.com/office/drawing/2014/main" id="{00000000-0008-0000-0000-000028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089" name="Text Box 8">
          <a:extLst>
            <a:ext uri="{FF2B5EF4-FFF2-40B4-BE49-F238E27FC236}">
              <a16:creationId xmlns:a16="http://schemas.microsoft.com/office/drawing/2014/main" id="{00000000-0008-0000-0000-000029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090" name="Text Box 9">
          <a:extLst>
            <a:ext uri="{FF2B5EF4-FFF2-40B4-BE49-F238E27FC236}">
              <a16:creationId xmlns:a16="http://schemas.microsoft.com/office/drawing/2014/main" id="{00000000-0008-0000-0000-00002A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091" name="Text Box 10">
          <a:extLst>
            <a:ext uri="{FF2B5EF4-FFF2-40B4-BE49-F238E27FC236}">
              <a16:creationId xmlns:a16="http://schemas.microsoft.com/office/drawing/2014/main" id="{00000000-0008-0000-0000-00002B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092" name="Text Box 11">
          <a:extLst>
            <a:ext uri="{FF2B5EF4-FFF2-40B4-BE49-F238E27FC236}">
              <a16:creationId xmlns:a16="http://schemas.microsoft.com/office/drawing/2014/main" id="{00000000-0008-0000-0000-00002C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093" name="Text Box 12">
          <a:extLst>
            <a:ext uri="{FF2B5EF4-FFF2-40B4-BE49-F238E27FC236}">
              <a16:creationId xmlns:a16="http://schemas.microsoft.com/office/drawing/2014/main" id="{00000000-0008-0000-0000-00002D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094" name="Text Box 13">
          <a:extLst>
            <a:ext uri="{FF2B5EF4-FFF2-40B4-BE49-F238E27FC236}">
              <a16:creationId xmlns:a16="http://schemas.microsoft.com/office/drawing/2014/main" id="{00000000-0008-0000-0000-00002E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095" name="Text Box 14">
          <a:extLst>
            <a:ext uri="{FF2B5EF4-FFF2-40B4-BE49-F238E27FC236}">
              <a16:creationId xmlns:a16="http://schemas.microsoft.com/office/drawing/2014/main" id="{00000000-0008-0000-0000-00002F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096" name="Text Box 15">
          <a:extLst>
            <a:ext uri="{FF2B5EF4-FFF2-40B4-BE49-F238E27FC236}">
              <a16:creationId xmlns:a16="http://schemas.microsoft.com/office/drawing/2014/main" id="{00000000-0008-0000-0000-000030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097" name="Text Box 16">
          <a:extLst>
            <a:ext uri="{FF2B5EF4-FFF2-40B4-BE49-F238E27FC236}">
              <a16:creationId xmlns:a16="http://schemas.microsoft.com/office/drawing/2014/main" id="{00000000-0008-0000-0000-000031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098" name="Text Box 17">
          <a:extLst>
            <a:ext uri="{FF2B5EF4-FFF2-40B4-BE49-F238E27FC236}">
              <a16:creationId xmlns:a16="http://schemas.microsoft.com/office/drawing/2014/main" id="{00000000-0008-0000-0000-000032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099" name="Text Box 18">
          <a:extLst>
            <a:ext uri="{FF2B5EF4-FFF2-40B4-BE49-F238E27FC236}">
              <a16:creationId xmlns:a16="http://schemas.microsoft.com/office/drawing/2014/main" id="{00000000-0008-0000-0000-000033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100" name="Text Box 19">
          <a:extLst>
            <a:ext uri="{FF2B5EF4-FFF2-40B4-BE49-F238E27FC236}">
              <a16:creationId xmlns:a16="http://schemas.microsoft.com/office/drawing/2014/main" id="{00000000-0008-0000-0000-000034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101" name="Text Box 20">
          <a:extLst>
            <a:ext uri="{FF2B5EF4-FFF2-40B4-BE49-F238E27FC236}">
              <a16:creationId xmlns:a16="http://schemas.microsoft.com/office/drawing/2014/main" id="{00000000-0008-0000-0000-000035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102" name="Text Box 21">
          <a:extLst>
            <a:ext uri="{FF2B5EF4-FFF2-40B4-BE49-F238E27FC236}">
              <a16:creationId xmlns:a16="http://schemas.microsoft.com/office/drawing/2014/main" id="{00000000-0008-0000-0000-000036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103" name="Text Box 22">
          <a:extLst>
            <a:ext uri="{FF2B5EF4-FFF2-40B4-BE49-F238E27FC236}">
              <a16:creationId xmlns:a16="http://schemas.microsoft.com/office/drawing/2014/main" id="{00000000-0008-0000-0000-000037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104" name="Text Box 23">
          <a:extLst>
            <a:ext uri="{FF2B5EF4-FFF2-40B4-BE49-F238E27FC236}">
              <a16:creationId xmlns:a16="http://schemas.microsoft.com/office/drawing/2014/main" id="{00000000-0008-0000-0000-000038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105" name="Text Box 24">
          <a:extLst>
            <a:ext uri="{FF2B5EF4-FFF2-40B4-BE49-F238E27FC236}">
              <a16:creationId xmlns:a16="http://schemas.microsoft.com/office/drawing/2014/main" id="{00000000-0008-0000-0000-000039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106" name="Text Box 25">
          <a:extLst>
            <a:ext uri="{FF2B5EF4-FFF2-40B4-BE49-F238E27FC236}">
              <a16:creationId xmlns:a16="http://schemas.microsoft.com/office/drawing/2014/main" id="{00000000-0008-0000-0000-00003A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107" name="Text Box 26">
          <a:extLst>
            <a:ext uri="{FF2B5EF4-FFF2-40B4-BE49-F238E27FC236}">
              <a16:creationId xmlns:a16="http://schemas.microsoft.com/office/drawing/2014/main" id="{00000000-0008-0000-0000-00003B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108" name="Text Box 27">
          <a:extLst>
            <a:ext uri="{FF2B5EF4-FFF2-40B4-BE49-F238E27FC236}">
              <a16:creationId xmlns:a16="http://schemas.microsoft.com/office/drawing/2014/main" id="{00000000-0008-0000-0000-00003C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109" name="Text Box 28">
          <a:extLst>
            <a:ext uri="{FF2B5EF4-FFF2-40B4-BE49-F238E27FC236}">
              <a16:creationId xmlns:a16="http://schemas.microsoft.com/office/drawing/2014/main" id="{00000000-0008-0000-0000-00003D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110" name="Text Box 29">
          <a:extLst>
            <a:ext uri="{FF2B5EF4-FFF2-40B4-BE49-F238E27FC236}">
              <a16:creationId xmlns:a16="http://schemas.microsoft.com/office/drawing/2014/main" id="{00000000-0008-0000-0000-00003E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111" name="Text Box 30">
          <a:extLst>
            <a:ext uri="{FF2B5EF4-FFF2-40B4-BE49-F238E27FC236}">
              <a16:creationId xmlns:a16="http://schemas.microsoft.com/office/drawing/2014/main" id="{00000000-0008-0000-0000-00003F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112" name="Text Box 31">
          <a:extLst>
            <a:ext uri="{FF2B5EF4-FFF2-40B4-BE49-F238E27FC236}">
              <a16:creationId xmlns:a16="http://schemas.microsoft.com/office/drawing/2014/main" id="{00000000-0008-0000-0000-000040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113" name="Text Box 32">
          <a:extLst>
            <a:ext uri="{FF2B5EF4-FFF2-40B4-BE49-F238E27FC236}">
              <a16:creationId xmlns:a16="http://schemas.microsoft.com/office/drawing/2014/main" id="{00000000-0008-0000-0000-000041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114" name="Text Box 33">
          <a:extLst>
            <a:ext uri="{FF2B5EF4-FFF2-40B4-BE49-F238E27FC236}">
              <a16:creationId xmlns:a16="http://schemas.microsoft.com/office/drawing/2014/main" id="{00000000-0008-0000-0000-000042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115" name="Text Box 34">
          <a:extLst>
            <a:ext uri="{FF2B5EF4-FFF2-40B4-BE49-F238E27FC236}">
              <a16:creationId xmlns:a16="http://schemas.microsoft.com/office/drawing/2014/main" id="{00000000-0008-0000-0000-000043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116" name="Text Box 35">
          <a:extLst>
            <a:ext uri="{FF2B5EF4-FFF2-40B4-BE49-F238E27FC236}">
              <a16:creationId xmlns:a16="http://schemas.microsoft.com/office/drawing/2014/main" id="{00000000-0008-0000-0000-000044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117" name="Text Box 36">
          <a:extLst>
            <a:ext uri="{FF2B5EF4-FFF2-40B4-BE49-F238E27FC236}">
              <a16:creationId xmlns:a16="http://schemas.microsoft.com/office/drawing/2014/main" id="{00000000-0008-0000-0000-000045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118" name="Text Box 37">
          <a:extLst>
            <a:ext uri="{FF2B5EF4-FFF2-40B4-BE49-F238E27FC236}">
              <a16:creationId xmlns:a16="http://schemas.microsoft.com/office/drawing/2014/main" id="{00000000-0008-0000-0000-000046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119" name="Text Box 38">
          <a:extLst>
            <a:ext uri="{FF2B5EF4-FFF2-40B4-BE49-F238E27FC236}">
              <a16:creationId xmlns:a16="http://schemas.microsoft.com/office/drawing/2014/main" id="{00000000-0008-0000-0000-000047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120" name="Text Box 39">
          <a:extLst>
            <a:ext uri="{FF2B5EF4-FFF2-40B4-BE49-F238E27FC236}">
              <a16:creationId xmlns:a16="http://schemas.microsoft.com/office/drawing/2014/main" id="{00000000-0008-0000-0000-000048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500</xdr:row>
      <xdr:rowOff>63503</xdr:rowOff>
    </xdr:to>
    <xdr:sp macro="" textlink="">
      <xdr:nvSpPr>
        <xdr:cNvPr id="2121" name="Text Box 40">
          <a:extLst>
            <a:ext uri="{FF2B5EF4-FFF2-40B4-BE49-F238E27FC236}">
              <a16:creationId xmlns:a16="http://schemas.microsoft.com/office/drawing/2014/main" id="{00000000-0008-0000-0000-000049080000}"/>
            </a:ext>
          </a:extLst>
        </xdr:cNvPr>
        <xdr:cNvSpPr txBox="1">
          <a:spLocks noChangeArrowheads="1"/>
        </xdr:cNvSpPr>
      </xdr:nvSpPr>
      <xdr:spPr bwMode="auto">
        <a:xfrm>
          <a:off x="4892040" y="46360080"/>
          <a:ext cx="76200" cy="8407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0</xdr:colOff>
      <xdr:row>494</xdr:row>
      <xdr:rowOff>0</xdr:rowOff>
    </xdr:from>
    <xdr:ext cx="76200" cy="495300"/>
    <xdr:sp macro="" textlink="">
      <xdr:nvSpPr>
        <xdr:cNvPr id="2122" name="Text Box 1">
          <a:extLst>
            <a:ext uri="{FF2B5EF4-FFF2-40B4-BE49-F238E27FC236}">
              <a16:creationId xmlns:a16="http://schemas.microsoft.com/office/drawing/2014/main" id="{00000000-0008-0000-0000-00004A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23" name="Text Box 2">
          <a:extLst>
            <a:ext uri="{FF2B5EF4-FFF2-40B4-BE49-F238E27FC236}">
              <a16:creationId xmlns:a16="http://schemas.microsoft.com/office/drawing/2014/main" id="{00000000-0008-0000-0000-00004B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24" name="Text Box 3">
          <a:extLst>
            <a:ext uri="{FF2B5EF4-FFF2-40B4-BE49-F238E27FC236}">
              <a16:creationId xmlns:a16="http://schemas.microsoft.com/office/drawing/2014/main" id="{00000000-0008-0000-0000-00004C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25" name="Text Box 4">
          <a:extLst>
            <a:ext uri="{FF2B5EF4-FFF2-40B4-BE49-F238E27FC236}">
              <a16:creationId xmlns:a16="http://schemas.microsoft.com/office/drawing/2014/main" id="{00000000-0008-0000-0000-00004D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26" name="Text Box 5">
          <a:extLst>
            <a:ext uri="{FF2B5EF4-FFF2-40B4-BE49-F238E27FC236}">
              <a16:creationId xmlns:a16="http://schemas.microsoft.com/office/drawing/2014/main" id="{00000000-0008-0000-0000-00004E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27" name="Text Box 6">
          <a:extLst>
            <a:ext uri="{FF2B5EF4-FFF2-40B4-BE49-F238E27FC236}">
              <a16:creationId xmlns:a16="http://schemas.microsoft.com/office/drawing/2014/main" id="{00000000-0008-0000-0000-00004F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28" name="Text Box 7">
          <a:extLst>
            <a:ext uri="{FF2B5EF4-FFF2-40B4-BE49-F238E27FC236}">
              <a16:creationId xmlns:a16="http://schemas.microsoft.com/office/drawing/2014/main" id="{00000000-0008-0000-0000-000050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29" name="Text Box 8">
          <a:extLst>
            <a:ext uri="{FF2B5EF4-FFF2-40B4-BE49-F238E27FC236}">
              <a16:creationId xmlns:a16="http://schemas.microsoft.com/office/drawing/2014/main" id="{00000000-0008-0000-0000-000051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30" name="Text Box 9">
          <a:extLst>
            <a:ext uri="{FF2B5EF4-FFF2-40B4-BE49-F238E27FC236}">
              <a16:creationId xmlns:a16="http://schemas.microsoft.com/office/drawing/2014/main" id="{00000000-0008-0000-0000-000052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31" name="Text Box 10">
          <a:extLst>
            <a:ext uri="{FF2B5EF4-FFF2-40B4-BE49-F238E27FC236}">
              <a16:creationId xmlns:a16="http://schemas.microsoft.com/office/drawing/2014/main" id="{00000000-0008-0000-0000-000053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32" name="Text Box 11">
          <a:extLst>
            <a:ext uri="{FF2B5EF4-FFF2-40B4-BE49-F238E27FC236}">
              <a16:creationId xmlns:a16="http://schemas.microsoft.com/office/drawing/2014/main" id="{00000000-0008-0000-0000-000054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33" name="Text Box 12">
          <a:extLst>
            <a:ext uri="{FF2B5EF4-FFF2-40B4-BE49-F238E27FC236}">
              <a16:creationId xmlns:a16="http://schemas.microsoft.com/office/drawing/2014/main" id="{00000000-0008-0000-0000-000055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34" name="Text Box 13">
          <a:extLst>
            <a:ext uri="{FF2B5EF4-FFF2-40B4-BE49-F238E27FC236}">
              <a16:creationId xmlns:a16="http://schemas.microsoft.com/office/drawing/2014/main" id="{00000000-0008-0000-0000-000056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35" name="Text Box 14">
          <a:extLst>
            <a:ext uri="{FF2B5EF4-FFF2-40B4-BE49-F238E27FC236}">
              <a16:creationId xmlns:a16="http://schemas.microsoft.com/office/drawing/2014/main" id="{00000000-0008-0000-0000-000057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36" name="Text Box 15">
          <a:extLst>
            <a:ext uri="{FF2B5EF4-FFF2-40B4-BE49-F238E27FC236}">
              <a16:creationId xmlns:a16="http://schemas.microsoft.com/office/drawing/2014/main" id="{00000000-0008-0000-0000-000058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37" name="Text Box 16">
          <a:extLst>
            <a:ext uri="{FF2B5EF4-FFF2-40B4-BE49-F238E27FC236}">
              <a16:creationId xmlns:a16="http://schemas.microsoft.com/office/drawing/2014/main" id="{00000000-0008-0000-0000-000059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38" name="Text Box 17">
          <a:extLst>
            <a:ext uri="{FF2B5EF4-FFF2-40B4-BE49-F238E27FC236}">
              <a16:creationId xmlns:a16="http://schemas.microsoft.com/office/drawing/2014/main" id="{00000000-0008-0000-0000-00005A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39" name="Text Box 18">
          <a:extLst>
            <a:ext uri="{FF2B5EF4-FFF2-40B4-BE49-F238E27FC236}">
              <a16:creationId xmlns:a16="http://schemas.microsoft.com/office/drawing/2014/main" id="{00000000-0008-0000-0000-00005B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40" name="Text Box 19">
          <a:extLst>
            <a:ext uri="{FF2B5EF4-FFF2-40B4-BE49-F238E27FC236}">
              <a16:creationId xmlns:a16="http://schemas.microsoft.com/office/drawing/2014/main" id="{00000000-0008-0000-0000-00005C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41" name="Text Box 20">
          <a:extLst>
            <a:ext uri="{FF2B5EF4-FFF2-40B4-BE49-F238E27FC236}">
              <a16:creationId xmlns:a16="http://schemas.microsoft.com/office/drawing/2014/main" id="{00000000-0008-0000-0000-00005D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42" name="Text Box 21">
          <a:extLst>
            <a:ext uri="{FF2B5EF4-FFF2-40B4-BE49-F238E27FC236}">
              <a16:creationId xmlns:a16="http://schemas.microsoft.com/office/drawing/2014/main" id="{00000000-0008-0000-0000-00005E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43" name="Text Box 22">
          <a:extLst>
            <a:ext uri="{FF2B5EF4-FFF2-40B4-BE49-F238E27FC236}">
              <a16:creationId xmlns:a16="http://schemas.microsoft.com/office/drawing/2014/main" id="{00000000-0008-0000-0000-00005F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44" name="Text Box 23">
          <a:extLst>
            <a:ext uri="{FF2B5EF4-FFF2-40B4-BE49-F238E27FC236}">
              <a16:creationId xmlns:a16="http://schemas.microsoft.com/office/drawing/2014/main" id="{00000000-0008-0000-0000-000060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45" name="Text Box 24">
          <a:extLst>
            <a:ext uri="{FF2B5EF4-FFF2-40B4-BE49-F238E27FC236}">
              <a16:creationId xmlns:a16="http://schemas.microsoft.com/office/drawing/2014/main" id="{00000000-0008-0000-0000-000061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46" name="Text Box 25">
          <a:extLst>
            <a:ext uri="{FF2B5EF4-FFF2-40B4-BE49-F238E27FC236}">
              <a16:creationId xmlns:a16="http://schemas.microsoft.com/office/drawing/2014/main" id="{00000000-0008-0000-0000-000062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47" name="Text Box 26">
          <a:extLst>
            <a:ext uri="{FF2B5EF4-FFF2-40B4-BE49-F238E27FC236}">
              <a16:creationId xmlns:a16="http://schemas.microsoft.com/office/drawing/2014/main" id="{00000000-0008-0000-0000-000063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48" name="Text Box 27">
          <a:extLst>
            <a:ext uri="{FF2B5EF4-FFF2-40B4-BE49-F238E27FC236}">
              <a16:creationId xmlns:a16="http://schemas.microsoft.com/office/drawing/2014/main" id="{00000000-0008-0000-0000-000064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49" name="Text Box 28">
          <a:extLst>
            <a:ext uri="{FF2B5EF4-FFF2-40B4-BE49-F238E27FC236}">
              <a16:creationId xmlns:a16="http://schemas.microsoft.com/office/drawing/2014/main" id="{00000000-0008-0000-0000-000065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50" name="Text Box 29">
          <a:extLst>
            <a:ext uri="{FF2B5EF4-FFF2-40B4-BE49-F238E27FC236}">
              <a16:creationId xmlns:a16="http://schemas.microsoft.com/office/drawing/2014/main" id="{00000000-0008-0000-0000-000066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51" name="Text Box 30">
          <a:extLst>
            <a:ext uri="{FF2B5EF4-FFF2-40B4-BE49-F238E27FC236}">
              <a16:creationId xmlns:a16="http://schemas.microsoft.com/office/drawing/2014/main" id="{00000000-0008-0000-0000-000067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52" name="Text Box 31">
          <a:extLst>
            <a:ext uri="{FF2B5EF4-FFF2-40B4-BE49-F238E27FC236}">
              <a16:creationId xmlns:a16="http://schemas.microsoft.com/office/drawing/2014/main" id="{00000000-0008-0000-0000-000068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53" name="Text Box 32">
          <a:extLst>
            <a:ext uri="{FF2B5EF4-FFF2-40B4-BE49-F238E27FC236}">
              <a16:creationId xmlns:a16="http://schemas.microsoft.com/office/drawing/2014/main" id="{00000000-0008-0000-0000-000069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54" name="Text Box 33">
          <a:extLst>
            <a:ext uri="{FF2B5EF4-FFF2-40B4-BE49-F238E27FC236}">
              <a16:creationId xmlns:a16="http://schemas.microsoft.com/office/drawing/2014/main" id="{00000000-0008-0000-0000-00006A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55" name="Text Box 34">
          <a:extLst>
            <a:ext uri="{FF2B5EF4-FFF2-40B4-BE49-F238E27FC236}">
              <a16:creationId xmlns:a16="http://schemas.microsoft.com/office/drawing/2014/main" id="{00000000-0008-0000-0000-00006B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56" name="Text Box 35">
          <a:extLst>
            <a:ext uri="{FF2B5EF4-FFF2-40B4-BE49-F238E27FC236}">
              <a16:creationId xmlns:a16="http://schemas.microsoft.com/office/drawing/2014/main" id="{00000000-0008-0000-0000-00006C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57" name="Text Box 36">
          <a:extLst>
            <a:ext uri="{FF2B5EF4-FFF2-40B4-BE49-F238E27FC236}">
              <a16:creationId xmlns:a16="http://schemas.microsoft.com/office/drawing/2014/main" id="{00000000-0008-0000-0000-00006D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58" name="Text Box 37">
          <a:extLst>
            <a:ext uri="{FF2B5EF4-FFF2-40B4-BE49-F238E27FC236}">
              <a16:creationId xmlns:a16="http://schemas.microsoft.com/office/drawing/2014/main" id="{00000000-0008-0000-0000-00006E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59" name="Text Box 38">
          <a:extLst>
            <a:ext uri="{FF2B5EF4-FFF2-40B4-BE49-F238E27FC236}">
              <a16:creationId xmlns:a16="http://schemas.microsoft.com/office/drawing/2014/main" id="{00000000-0008-0000-0000-00006F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60" name="Text Box 39">
          <a:extLst>
            <a:ext uri="{FF2B5EF4-FFF2-40B4-BE49-F238E27FC236}">
              <a16:creationId xmlns:a16="http://schemas.microsoft.com/office/drawing/2014/main" id="{00000000-0008-0000-0000-000070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161" name="Text Box 40">
          <a:extLst>
            <a:ext uri="{FF2B5EF4-FFF2-40B4-BE49-F238E27FC236}">
              <a16:creationId xmlns:a16="http://schemas.microsoft.com/office/drawing/2014/main" id="{00000000-0008-0000-0000-000071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62" name="Text Box 1">
          <a:extLst>
            <a:ext uri="{FF2B5EF4-FFF2-40B4-BE49-F238E27FC236}">
              <a16:creationId xmlns:a16="http://schemas.microsoft.com/office/drawing/2014/main" id="{00000000-0008-0000-0000-000072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63" name="Text Box 2">
          <a:extLst>
            <a:ext uri="{FF2B5EF4-FFF2-40B4-BE49-F238E27FC236}">
              <a16:creationId xmlns:a16="http://schemas.microsoft.com/office/drawing/2014/main" id="{00000000-0008-0000-0000-000073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64" name="Text Box 3">
          <a:extLst>
            <a:ext uri="{FF2B5EF4-FFF2-40B4-BE49-F238E27FC236}">
              <a16:creationId xmlns:a16="http://schemas.microsoft.com/office/drawing/2014/main" id="{00000000-0008-0000-0000-000074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65" name="Text Box 4">
          <a:extLst>
            <a:ext uri="{FF2B5EF4-FFF2-40B4-BE49-F238E27FC236}">
              <a16:creationId xmlns:a16="http://schemas.microsoft.com/office/drawing/2014/main" id="{00000000-0008-0000-0000-000075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66" name="Text Box 5">
          <a:extLst>
            <a:ext uri="{FF2B5EF4-FFF2-40B4-BE49-F238E27FC236}">
              <a16:creationId xmlns:a16="http://schemas.microsoft.com/office/drawing/2014/main" id="{00000000-0008-0000-0000-000076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67" name="Text Box 6">
          <a:extLst>
            <a:ext uri="{FF2B5EF4-FFF2-40B4-BE49-F238E27FC236}">
              <a16:creationId xmlns:a16="http://schemas.microsoft.com/office/drawing/2014/main" id="{00000000-0008-0000-0000-000077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68" name="Text Box 7">
          <a:extLst>
            <a:ext uri="{FF2B5EF4-FFF2-40B4-BE49-F238E27FC236}">
              <a16:creationId xmlns:a16="http://schemas.microsoft.com/office/drawing/2014/main" id="{00000000-0008-0000-0000-000078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69" name="Text Box 8">
          <a:extLst>
            <a:ext uri="{FF2B5EF4-FFF2-40B4-BE49-F238E27FC236}">
              <a16:creationId xmlns:a16="http://schemas.microsoft.com/office/drawing/2014/main" id="{00000000-0008-0000-0000-000079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70" name="Text Box 9">
          <a:extLst>
            <a:ext uri="{FF2B5EF4-FFF2-40B4-BE49-F238E27FC236}">
              <a16:creationId xmlns:a16="http://schemas.microsoft.com/office/drawing/2014/main" id="{00000000-0008-0000-0000-00007A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71" name="Text Box 10">
          <a:extLst>
            <a:ext uri="{FF2B5EF4-FFF2-40B4-BE49-F238E27FC236}">
              <a16:creationId xmlns:a16="http://schemas.microsoft.com/office/drawing/2014/main" id="{00000000-0008-0000-0000-00007B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72" name="Text Box 11">
          <a:extLst>
            <a:ext uri="{FF2B5EF4-FFF2-40B4-BE49-F238E27FC236}">
              <a16:creationId xmlns:a16="http://schemas.microsoft.com/office/drawing/2014/main" id="{00000000-0008-0000-0000-00007C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73" name="Text Box 12">
          <a:extLst>
            <a:ext uri="{FF2B5EF4-FFF2-40B4-BE49-F238E27FC236}">
              <a16:creationId xmlns:a16="http://schemas.microsoft.com/office/drawing/2014/main" id="{00000000-0008-0000-0000-00007D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74" name="Text Box 13">
          <a:extLst>
            <a:ext uri="{FF2B5EF4-FFF2-40B4-BE49-F238E27FC236}">
              <a16:creationId xmlns:a16="http://schemas.microsoft.com/office/drawing/2014/main" id="{00000000-0008-0000-0000-00007E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75" name="Text Box 14">
          <a:extLst>
            <a:ext uri="{FF2B5EF4-FFF2-40B4-BE49-F238E27FC236}">
              <a16:creationId xmlns:a16="http://schemas.microsoft.com/office/drawing/2014/main" id="{00000000-0008-0000-0000-00007F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76" name="Text Box 15">
          <a:extLst>
            <a:ext uri="{FF2B5EF4-FFF2-40B4-BE49-F238E27FC236}">
              <a16:creationId xmlns:a16="http://schemas.microsoft.com/office/drawing/2014/main" id="{00000000-0008-0000-0000-000080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77" name="Text Box 16">
          <a:extLst>
            <a:ext uri="{FF2B5EF4-FFF2-40B4-BE49-F238E27FC236}">
              <a16:creationId xmlns:a16="http://schemas.microsoft.com/office/drawing/2014/main" id="{00000000-0008-0000-0000-000081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78" name="Text Box 17">
          <a:extLst>
            <a:ext uri="{FF2B5EF4-FFF2-40B4-BE49-F238E27FC236}">
              <a16:creationId xmlns:a16="http://schemas.microsoft.com/office/drawing/2014/main" id="{00000000-0008-0000-0000-000082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79" name="Text Box 18">
          <a:extLst>
            <a:ext uri="{FF2B5EF4-FFF2-40B4-BE49-F238E27FC236}">
              <a16:creationId xmlns:a16="http://schemas.microsoft.com/office/drawing/2014/main" id="{00000000-0008-0000-0000-000083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80" name="Text Box 19">
          <a:extLst>
            <a:ext uri="{FF2B5EF4-FFF2-40B4-BE49-F238E27FC236}">
              <a16:creationId xmlns:a16="http://schemas.microsoft.com/office/drawing/2014/main" id="{00000000-0008-0000-0000-000084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81" name="Text Box 20">
          <a:extLst>
            <a:ext uri="{FF2B5EF4-FFF2-40B4-BE49-F238E27FC236}">
              <a16:creationId xmlns:a16="http://schemas.microsoft.com/office/drawing/2014/main" id="{00000000-0008-0000-0000-000085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82" name="Text Box 21">
          <a:extLst>
            <a:ext uri="{FF2B5EF4-FFF2-40B4-BE49-F238E27FC236}">
              <a16:creationId xmlns:a16="http://schemas.microsoft.com/office/drawing/2014/main" id="{00000000-0008-0000-0000-000086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83" name="Text Box 22">
          <a:extLst>
            <a:ext uri="{FF2B5EF4-FFF2-40B4-BE49-F238E27FC236}">
              <a16:creationId xmlns:a16="http://schemas.microsoft.com/office/drawing/2014/main" id="{00000000-0008-0000-0000-000087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84" name="Text Box 23">
          <a:extLst>
            <a:ext uri="{FF2B5EF4-FFF2-40B4-BE49-F238E27FC236}">
              <a16:creationId xmlns:a16="http://schemas.microsoft.com/office/drawing/2014/main" id="{00000000-0008-0000-0000-000088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85" name="Text Box 24">
          <a:extLst>
            <a:ext uri="{FF2B5EF4-FFF2-40B4-BE49-F238E27FC236}">
              <a16:creationId xmlns:a16="http://schemas.microsoft.com/office/drawing/2014/main" id="{00000000-0008-0000-0000-000089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86" name="Text Box 25">
          <a:extLst>
            <a:ext uri="{FF2B5EF4-FFF2-40B4-BE49-F238E27FC236}">
              <a16:creationId xmlns:a16="http://schemas.microsoft.com/office/drawing/2014/main" id="{00000000-0008-0000-0000-00008A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87" name="Text Box 26">
          <a:extLst>
            <a:ext uri="{FF2B5EF4-FFF2-40B4-BE49-F238E27FC236}">
              <a16:creationId xmlns:a16="http://schemas.microsoft.com/office/drawing/2014/main" id="{00000000-0008-0000-0000-00008B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88" name="Text Box 27">
          <a:extLst>
            <a:ext uri="{FF2B5EF4-FFF2-40B4-BE49-F238E27FC236}">
              <a16:creationId xmlns:a16="http://schemas.microsoft.com/office/drawing/2014/main" id="{00000000-0008-0000-0000-00008C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89" name="Text Box 28">
          <a:extLst>
            <a:ext uri="{FF2B5EF4-FFF2-40B4-BE49-F238E27FC236}">
              <a16:creationId xmlns:a16="http://schemas.microsoft.com/office/drawing/2014/main" id="{00000000-0008-0000-0000-00008D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90" name="Text Box 29">
          <a:extLst>
            <a:ext uri="{FF2B5EF4-FFF2-40B4-BE49-F238E27FC236}">
              <a16:creationId xmlns:a16="http://schemas.microsoft.com/office/drawing/2014/main" id="{00000000-0008-0000-0000-00008E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91" name="Text Box 30">
          <a:extLst>
            <a:ext uri="{FF2B5EF4-FFF2-40B4-BE49-F238E27FC236}">
              <a16:creationId xmlns:a16="http://schemas.microsoft.com/office/drawing/2014/main" id="{00000000-0008-0000-0000-00008F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92" name="Text Box 31">
          <a:extLst>
            <a:ext uri="{FF2B5EF4-FFF2-40B4-BE49-F238E27FC236}">
              <a16:creationId xmlns:a16="http://schemas.microsoft.com/office/drawing/2014/main" id="{00000000-0008-0000-0000-000090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93" name="Text Box 32">
          <a:extLst>
            <a:ext uri="{FF2B5EF4-FFF2-40B4-BE49-F238E27FC236}">
              <a16:creationId xmlns:a16="http://schemas.microsoft.com/office/drawing/2014/main" id="{00000000-0008-0000-0000-000091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94" name="Text Box 33">
          <a:extLst>
            <a:ext uri="{FF2B5EF4-FFF2-40B4-BE49-F238E27FC236}">
              <a16:creationId xmlns:a16="http://schemas.microsoft.com/office/drawing/2014/main" id="{00000000-0008-0000-0000-000092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95" name="Text Box 34">
          <a:extLst>
            <a:ext uri="{FF2B5EF4-FFF2-40B4-BE49-F238E27FC236}">
              <a16:creationId xmlns:a16="http://schemas.microsoft.com/office/drawing/2014/main" id="{00000000-0008-0000-0000-000093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96" name="Text Box 35">
          <a:extLst>
            <a:ext uri="{FF2B5EF4-FFF2-40B4-BE49-F238E27FC236}">
              <a16:creationId xmlns:a16="http://schemas.microsoft.com/office/drawing/2014/main" id="{00000000-0008-0000-0000-000094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97" name="Text Box 36">
          <a:extLst>
            <a:ext uri="{FF2B5EF4-FFF2-40B4-BE49-F238E27FC236}">
              <a16:creationId xmlns:a16="http://schemas.microsoft.com/office/drawing/2014/main" id="{00000000-0008-0000-0000-000095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98" name="Text Box 37">
          <a:extLst>
            <a:ext uri="{FF2B5EF4-FFF2-40B4-BE49-F238E27FC236}">
              <a16:creationId xmlns:a16="http://schemas.microsoft.com/office/drawing/2014/main" id="{00000000-0008-0000-0000-000096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199" name="Text Box 38">
          <a:extLst>
            <a:ext uri="{FF2B5EF4-FFF2-40B4-BE49-F238E27FC236}">
              <a16:creationId xmlns:a16="http://schemas.microsoft.com/office/drawing/2014/main" id="{00000000-0008-0000-0000-000097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00" name="Text Box 39">
          <a:extLst>
            <a:ext uri="{FF2B5EF4-FFF2-40B4-BE49-F238E27FC236}">
              <a16:creationId xmlns:a16="http://schemas.microsoft.com/office/drawing/2014/main" id="{00000000-0008-0000-0000-000098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01" name="Text Box 40">
          <a:extLst>
            <a:ext uri="{FF2B5EF4-FFF2-40B4-BE49-F238E27FC236}">
              <a16:creationId xmlns:a16="http://schemas.microsoft.com/office/drawing/2014/main" id="{00000000-0008-0000-0000-000099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02" name="Text Box 1">
          <a:extLst>
            <a:ext uri="{FF2B5EF4-FFF2-40B4-BE49-F238E27FC236}">
              <a16:creationId xmlns:a16="http://schemas.microsoft.com/office/drawing/2014/main" id="{00000000-0008-0000-0000-00009A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03" name="Text Box 2">
          <a:extLst>
            <a:ext uri="{FF2B5EF4-FFF2-40B4-BE49-F238E27FC236}">
              <a16:creationId xmlns:a16="http://schemas.microsoft.com/office/drawing/2014/main" id="{00000000-0008-0000-0000-00009B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04" name="Text Box 3">
          <a:extLst>
            <a:ext uri="{FF2B5EF4-FFF2-40B4-BE49-F238E27FC236}">
              <a16:creationId xmlns:a16="http://schemas.microsoft.com/office/drawing/2014/main" id="{00000000-0008-0000-0000-00009C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05" name="Text Box 4">
          <a:extLst>
            <a:ext uri="{FF2B5EF4-FFF2-40B4-BE49-F238E27FC236}">
              <a16:creationId xmlns:a16="http://schemas.microsoft.com/office/drawing/2014/main" id="{00000000-0008-0000-0000-00009D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06" name="Text Box 5">
          <a:extLst>
            <a:ext uri="{FF2B5EF4-FFF2-40B4-BE49-F238E27FC236}">
              <a16:creationId xmlns:a16="http://schemas.microsoft.com/office/drawing/2014/main" id="{00000000-0008-0000-0000-00009E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07" name="Text Box 6">
          <a:extLst>
            <a:ext uri="{FF2B5EF4-FFF2-40B4-BE49-F238E27FC236}">
              <a16:creationId xmlns:a16="http://schemas.microsoft.com/office/drawing/2014/main" id="{00000000-0008-0000-0000-00009F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08" name="Text Box 7">
          <a:extLst>
            <a:ext uri="{FF2B5EF4-FFF2-40B4-BE49-F238E27FC236}">
              <a16:creationId xmlns:a16="http://schemas.microsoft.com/office/drawing/2014/main" id="{00000000-0008-0000-0000-0000A0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09" name="Text Box 8">
          <a:extLst>
            <a:ext uri="{FF2B5EF4-FFF2-40B4-BE49-F238E27FC236}">
              <a16:creationId xmlns:a16="http://schemas.microsoft.com/office/drawing/2014/main" id="{00000000-0008-0000-0000-0000A1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10" name="Text Box 9">
          <a:extLst>
            <a:ext uri="{FF2B5EF4-FFF2-40B4-BE49-F238E27FC236}">
              <a16:creationId xmlns:a16="http://schemas.microsoft.com/office/drawing/2014/main" id="{00000000-0008-0000-0000-0000A2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11" name="Text Box 10">
          <a:extLst>
            <a:ext uri="{FF2B5EF4-FFF2-40B4-BE49-F238E27FC236}">
              <a16:creationId xmlns:a16="http://schemas.microsoft.com/office/drawing/2014/main" id="{00000000-0008-0000-0000-0000A3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12" name="Text Box 11">
          <a:extLst>
            <a:ext uri="{FF2B5EF4-FFF2-40B4-BE49-F238E27FC236}">
              <a16:creationId xmlns:a16="http://schemas.microsoft.com/office/drawing/2014/main" id="{00000000-0008-0000-0000-0000A4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13" name="Text Box 12">
          <a:extLst>
            <a:ext uri="{FF2B5EF4-FFF2-40B4-BE49-F238E27FC236}">
              <a16:creationId xmlns:a16="http://schemas.microsoft.com/office/drawing/2014/main" id="{00000000-0008-0000-0000-0000A5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14" name="Text Box 13">
          <a:extLst>
            <a:ext uri="{FF2B5EF4-FFF2-40B4-BE49-F238E27FC236}">
              <a16:creationId xmlns:a16="http://schemas.microsoft.com/office/drawing/2014/main" id="{00000000-0008-0000-0000-0000A6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15" name="Text Box 14">
          <a:extLst>
            <a:ext uri="{FF2B5EF4-FFF2-40B4-BE49-F238E27FC236}">
              <a16:creationId xmlns:a16="http://schemas.microsoft.com/office/drawing/2014/main" id="{00000000-0008-0000-0000-0000A7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16" name="Text Box 15">
          <a:extLst>
            <a:ext uri="{FF2B5EF4-FFF2-40B4-BE49-F238E27FC236}">
              <a16:creationId xmlns:a16="http://schemas.microsoft.com/office/drawing/2014/main" id="{00000000-0008-0000-0000-0000A8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17" name="Text Box 16">
          <a:extLst>
            <a:ext uri="{FF2B5EF4-FFF2-40B4-BE49-F238E27FC236}">
              <a16:creationId xmlns:a16="http://schemas.microsoft.com/office/drawing/2014/main" id="{00000000-0008-0000-0000-0000A9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18" name="Text Box 17">
          <a:extLst>
            <a:ext uri="{FF2B5EF4-FFF2-40B4-BE49-F238E27FC236}">
              <a16:creationId xmlns:a16="http://schemas.microsoft.com/office/drawing/2014/main" id="{00000000-0008-0000-0000-0000AA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19" name="Text Box 18">
          <a:extLst>
            <a:ext uri="{FF2B5EF4-FFF2-40B4-BE49-F238E27FC236}">
              <a16:creationId xmlns:a16="http://schemas.microsoft.com/office/drawing/2014/main" id="{00000000-0008-0000-0000-0000AB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20" name="Text Box 19">
          <a:extLst>
            <a:ext uri="{FF2B5EF4-FFF2-40B4-BE49-F238E27FC236}">
              <a16:creationId xmlns:a16="http://schemas.microsoft.com/office/drawing/2014/main" id="{00000000-0008-0000-0000-0000AC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21" name="Text Box 20">
          <a:extLst>
            <a:ext uri="{FF2B5EF4-FFF2-40B4-BE49-F238E27FC236}">
              <a16:creationId xmlns:a16="http://schemas.microsoft.com/office/drawing/2014/main" id="{00000000-0008-0000-0000-0000AD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22" name="Text Box 21">
          <a:extLst>
            <a:ext uri="{FF2B5EF4-FFF2-40B4-BE49-F238E27FC236}">
              <a16:creationId xmlns:a16="http://schemas.microsoft.com/office/drawing/2014/main" id="{00000000-0008-0000-0000-0000AE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23" name="Text Box 22">
          <a:extLst>
            <a:ext uri="{FF2B5EF4-FFF2-40B4-BE49-F238E27FC236}">
              <a16:creationId xmlns:a16="http://schemas.microsoft.com/office/drawing/2014/main" id="{00000000-0008-0000-0000-0000AF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24" name="Text Box 23">
          <a:extLst>
            <a:ext uri="{FF2B5EF4-FFF2-40B4-BE49-F238E27FC236}">
              <a16:creationId xmlns:a16="http://schemas.microsoft.com/office/drawing/2014/main" id="{00000000-0008-0000-0000-0000B0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25" name="Text Box 24">
          <a:extLst>
            <a:ext uri="{FF2B5EF4-FFF2-40B4-BE49-F238E27FC236}">
              <a16:creationId xmlns:a16="http://schemas.microsoft.com/office/drawing/2014/main" id="{00000000-0008-0000-0000-0000B1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26" name="Text Box 25">
          <a:extLst>
            <a:ext uri="{FF2B5EF4-FFF2-40B4-BE49-F238E27FC236}">
              <a16:creationId xmlns:a16="http://schemas.microsoft.com/office/drawing/2014/main" id="{00000000-0008-0000-0000-0000B2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27" name="Text Box 26">
          <a:extLst>
            <a:ext uri="{FF2B5EF4-FFF2-40B4-BE49-F238E27FC236}">
              <a16:creationId xmlns:a16="http://schemas.microsoft.com/office/drawing/2014/main" id="{00000000-0008-0000-0000-0000B3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28" name="Text Box 27">
          <a:extLst>
            <a:ext uri="{FF2B5EF4-FFF2-40B4-BE49-F238E27FC236}">
              <a16:creationId xmlns:a16="http://schemas.microsoft.com/office/drawing/2014/main" id="{00000000-0008-0000-0000-0000B4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29" name="Text Box 28">
          <a:extLst>
            <a:ext uri="{FF2B5EF4-FFF2-40B4-BE49-F238E27FC236}">
              <a16:creationId xmlns:a16="http://schemas.microsoft.com/office/drawing/2014/main" id="{00000000-0008-0000-0000-0000B5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30" name="Text Box 29">
          <a:extLst>
            <a:ext uri="{FF2B5EF4-FFF2-40B4-BE49-F238E27FC236}">
              <a16:creationId xmlns:a16="http://schemas.microsoft.com/office/drawing/2014/main" id="{00000000-0008-0000-0000-0000B6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31" name="Text Box 30">
          <a:extLst>
            <a:ext uri="{FF2B5EF4-FFF2-40B4-BE49-F238E27FC236}">
              <a16:creationId xmlns:a16="http://schemas.microsoft.com/office/drawing/2014/main" id="{00000000-0008-0000-0000-0000B7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32" name="Text Box 31">
          <a:extLst>
            <a:ext uri="{FF2B5EF4-FFF2-40B4-BE49-F238E27FC236}">
              <a16:creationId xmlns:a16="http://schemas.microsoft.com/office/drawing/2014/main" id="{00000000-0008-0000-0000-0000B8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33" name="Text Box 32">
          <a:extLst>
            <a:ext uri="{FF2B5EF4-FFF2-40B4-BE49-F238E27FC236}">
              <a16:creationId xmlns:a16="http://schemas.microsoft.com/office/drawing/2014/main" id="{00000000-0008-0000-0000-0000B9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34" name="Text Box 33">
          <a:extLst>
            <a:ext uri="{FF2B5EF4-FFF2-40B4-BE49-F238E27FC236}">
              <a16:creationId xmlns:a16="http://schemas.microsoft.com/office/drawing/2014/main" id="{00000000-0008-0000-0000-0000BA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35" name="Text Box 34">
          <a:extLst>
            <a:ext uri="{FF2B5EF4-FFF2-40B4-BE49-F238E27FC236}">
              <a16:creationId xmlns:a16="http://schemas.microsoft.com/office/drawing/2014/main" id="{00000000-0008-0000-0000-0000BB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36" name="Text Box 35">
          <a:extLst>
            <a:ext uri="{FF2B5EF4-FFF2-40B4-BE49-F238E27FC236}">
              <a16:creationId xmlns:a16="http://schemas.microsoft.com/office/drawing/2014/main" id="{00000000-0008-0000-0000-0000BC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37" name="Text Box 36">
          <a:extLst>
            <a:ext uri="{FF2B5EF4-FFF2-40B4-BE49-F238E27FC236}">
              <a16:creationId xmlns:a16="http://schemas.microsoft.com/office/drawing/2014/main" id="{00000000-0008-0000-0000-0000BD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38" name="Text Box 37">
          <a:extLst>
            <a:ext uri="{FF2B5EF4-FFF2-40B4-BE49-F238E27FC236}">
              <a16:creationId xmlns:a16="http://schemas.microsoft.com/office/drawing/2014/main" id="{00000000-0008-0000-0000-0000BE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39" name="Text Box 38">
          <a:extLst>
            <a:ext uri="{FF2B5EF4-FFF2-40B4-BE49-F238E27FC236}">
              <a16:creationId xmlns:a16="http://schemas.microsoft.com/office/drawing/2014/main" id="{00000000-0008-0000-0000-0000BF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40" name="Text Box 39">
          <a:extLst>
            <a:ext uri="{FF2B5EF4-FFF2-40B4-BE49-F238E27FC236}">
              <a16:creationId xmlns:a16="http://schemas.microsoft.com/office/drawing/2014/main" id="{00000000-0008-0000-0000-0000C0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41" name="Text Box 40">
          <a:extLst>
            <a:ext uri="{FF2B5EF4-FFF2-40B4-BE49-F238E27FC236}">
              <a16:creationId xmlns:a16="http://schemas.microsoft.com/office/drawing/2014/main" id="{00000000-0008-0000-0000-0000C1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42" name="Text Box 1">
          <a:extLst>
            <a:ext uri="{FF2B5EF4-FFF2-40B4-BE49-F238E27FC236}">
              <a16:creationId xmlns:a16="http://schemas.microsoft.com/office/drawing/2014/main" id="{00000000-0008-0000-0000-0000C2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43" name="Text Box 2">
          <a:extLst>
            <a:ext uri="{FF2B5EF4-FFF2-40B4-BE49-F238E27FC236}">
              <a16:creationId xmlns:a16="http://schemas.microsoft.com/office/drawing/2014/main" id="{00000000-0008-0000-0000-0000C3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44" name="Text Box 3">
          <a:extLst>
            <a:ext uri="{FF2B5EF4-FFF2-40B4-BE49-F238E27FC236}">
              <a16:creationId xmlns:a16="http://schemas.microsoft.com/office/drawing/2014/main" id="{00000000-0008-0000-0000-0000C4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45" name="Text Box 4">
          <a:extLst>
            <a:ext uri="{FF2B5EF4-FFF2-40B4-BE49-F238E27FC236}">
              <a16:creationId xmlns:a16="http://schemas.microsoft.com/office/drawing/2014/main" id="{00000000-0008-0000-0000-0000C5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46" name="Text Box 5">
          <a:extLst>
            <a:ext uri="{FF2B5EF4-FFF2-40B4-BE49-F238E27FC236}">
              <a16:creationId xmlns:a16="http://schemas.microsoft.com/office/drawing/2014/main" id="{00000000-0008-0000-0000-0000C6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47" name="Text Box 6">
          <a:extLst>
            <a:ext uri="{FF2B5EF4-FFF2-40B4-BE49-F238E27FC236}">
              <a16:creationId xmlns:a16="http://schemas.microsoft.com/office/drawing/2014/main" id="{00000000-0008-0000-0000-0000C7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48" name="Text Box 7">
          <a:extLst>
            <a:ext uri="{FF2B5EF4-FFF2-40B4-BE49-F238E27FC236}">
              <a16:creationId xmlns:a16="http://schemas.microsoft.com/office/drawing/2014/main" id="{00000000-0008-0000-0000-0000C8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49" name="Text Box 8">
          <a:extLst>
            <a:ext uri="{FF2B5EF4-FFF2-40B4-BE49-F238E27FC236}">
              <a16:creationId xmlns:a16="http://schemas.microsoft.com/office/drawing/2014/main" id="{00000000-0008-0000-0000-0000C9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50" name="Text Box 9">
          <a:extLst>
            <a:ext uri="{FF2B5EF4-FFF2-40B4-BE49-F238E27FC236}">
              <a16:creationId xmlns:a16="http://schemas.microsoft.com/office/drawing/2014/main" id="{00000000-0008-0000-0000-0000CA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51" name="Text Box 10">
          <a:extLst>
            <a:ext uri="{FF2B5EF4-FFF2-40B4-BE49-F238E27FC236}">
              <a16:creationId xmlns:a16="http://schemas.microsoft.com/office/drawing/2014/main" id="{00000000-0008-0000-0000-0000CB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52" name="Text Box 11">
          <a:extLst>
            <a:ext uri="{FF2B5EF4-FFF2-40B4-BE49-F238E27FC236}">
              <a16:creationId xmlns:a16="http://schemas.microsoft.com/office/drawing/2014/main" id="{00000000-0008-0000-0000-0000CC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53" name="Text Box 12">
          <a:extLst>
            <a:ext uri="{FF2B5EF4-FFF2-40B4-BE49-F238E27FC236}">
              <a16:creationId xmlns:a16="http://schemas.microsoft.com/office/drawing/2014/main" id="{00000000-0008-0000-0000-0000CD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54" name="Text Box 13">
          <a:extLst>
            <a:ext uri="{FF2B5EF4-FFF2-40B4-BE49-F238E27FC236}">
              <a16:creationId xmlns:a16="http://schemas.microsoft.com/office/drawing/2014/main" id="{00000000-0008-0000-0000-0000CE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55" name="Text Box 14">
          <a:extLst>
            <a:ext uri="{FF2B5EF4-FFF2-40B4-BE49-F238E27FC236}">
              <a16:creationId xmlns:a16="http://schemas.microsoft.com/office/drawing/2014/main" id="{00000000-0008-0000-0000-0000CF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56" name="Text Box 15">
          <a:extLst>
            <a:ext uri="{FF2B5EF4-FFF2-40B4-BE49-F238E27FC236}">
              <a16:creationId xmlns:a16="http://schemas.microsoft.com/office/drawing/2014/main" id="{00000000-0008-0000-0000-0000D0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57" name="Text Box 16">
          <a:extLst>
            <a:ext uri="{FF2B5EF4-FFF2-40B4-BE49-F238E27FC236}">
              <a16:creationId xmlns:a16="http://schemas.microsoft.com/office/drawing/2014/main" id="{00000000-0008-0000-0000-0000D1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58" name="Text Box 17">
          <a:extLst>
            <a:ext uri="{FF2B5EF4-FFF2-40B4-BE49-F238E27FC236}">
              <a16:creationId xmlns:a16="http://schemas.microsoft.com/office/drawing/2014/main" id="{00000000-0008-0000-0000-0000D2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59" name="Text Box 18">
          <a:extLst>
            <a:ext uri="{FF2B5EF4-FFF2-40B4-BE49-F238E27FC236}">
              <a16:creationId xmlns:a16="http://schemas.microsoft.com/office/drawing/2014/main" id="{00000000-0008-0000-0000-0000D3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60" name="Text Box 19">
          <a:extLst>
            <a:ext uri="{FF2B5EF4-FFF2-40B4-BE49-F238E27FC236}">
              <a16:creationId xmlns:a16="http://schemas.microsoft.com/office/drawing/2014/main" id="{00000000-0008-0000-0000-0000D4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61" name="Text Box 20">
          <a:extLst>
            <a:ext uri="{FF2B5EF4-FFF2-40B4-BE49-F238E27FC236}">
              <a16:creationId xmlns:a16="http://schemas.microsoft.com/office/drawing/2014/main" id="{00000000-0008-0000-0000-0000D5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62" name="Text Box 21">
          <a:extLst>
            <a:ext uri="{FF2B5EF4-FFF2-40B4-BE49-F238E27FC236}">
              <a16:creationId xmlns:a16="http://schemas.microsoft.com/office/drawing/2014/main" id="{00000000-0008-0000-0000-0000D6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63" name="Text Box 22">
          <a:extLst>
            <a:ext uri="{FF2B5EF4-FFF2-40B4-BE49-F238E27FC236}">
              <a16:creationId xmlns:a16="http://schemas.microsoft.com/office/drawing/2014/main" id="{00000000-0008-0000-0000-0000D7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64" name="Text Box 23">
          <a:extLst>
            <a:ext uri="{FF2B5EF4-FFF2-40B4-BE49-F238E27FC236}">
              <a16:creationId xmlns:a16="http://schemas.microsoft.com/office/drawing/2014/main" id="{00000000-0008-0000-0000-0000D8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65" name="Text Box 24">
          <a:extLst>
            <a:ext uri="{FF2B5EF4-FFF2-40B4-BE49-F238E27FC236}">
              <a16:creationId xmlns:a16="http://schemas.microsoft.com/office/drawing/2014/main" id="{00000000-0008-0000-0000-0000D9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66" name="Text Box 25">
          <a:extLst>
            <a:ext uri="{FF2B5EF4-FFF2-40B4-BE49-F238E27FC236}">
              <a16:creationId xmlns:a16="http://schemas.microsoft.com/office/drawing/2014/main" id="{00000000-0008-0000-0000-0000DA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67" name="Text Box 26">
          <a:extLst>
            <a:ext uri="{FF2B5EF4-FFF2-40B4-BE49-F238E27FC236}">
              <a16:creationId xmlns:a16="http://schemas.microsoft.com/office/drawing/2014/main" id="{00000000-0008-0000-0000-0000DB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68" name="Text Box 27">
          <a:extLst>
            <a:ext uri="{FF2B5EF4-FFF2-40B4-BE49-F238E27FC236}">
              <a16:creationId xmlns:a16="http://schemas.microsoft.com/office/drawing/2014/main" id="{00000000-0008-0000-0000-0000DC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69" name="Text Box 28">
          <a:extLst>
            <a:ext uri="{FF2B5EF4-FFF2-40B4-BE49-F238E27FC236}">
              <a16:creationId xmlns:a16="http://schemas.microsoft.com/office/drawing/2014/main" id="{00000000-0008-0000-0000-0000DD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70" name="Text Box 29">
          <a:extLst>
            <a:ext uri="{FF2B5EF4-FFF2-40B4-BE49-F238E27FC236}">
              <a16:creationId xmlns:a16="http://schemas.microsoft.com/office/drawing/2014/main" id="{00000000-0008-0000-0000-0000DE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71" name="Text Box 30">
          <a:extLst>
            <a:ext uri="{FF2B5EF4-FFF2-40B4-BE49-F238E27FC236}">
              <a16:creationId xmlns:a16="http://schemas.microsoft.com/office/drawing/2014/main" id="{00000000-0008-0000-0000-0000DF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72" name="Text Box 31">
          <a:extLst>
            <a:ext uri="{FF2B5EF4-FFF2-40B4-BE49-F238E27FC236}">
              <a16:creationId xmlns:a16="http://schemas.microsoft.com/office/drawing/2014/main" id="{00000000-0008-0000-0000-0000E0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73" name="Text Box 32">
          <a:extLst>
            <a:ext uri="{FF2B5EF4-FFF2-40B4-BE49-F238E27FC236}">
              <a16:creationId xmlns:a16="http://schemas.microsoft.com/office/drawing/2014/main" id="{00000000-0008-0000-0000-0000E1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74" name="Text Box 33">
          <a:extLst>
            <a:ext uri="{FF2B5EF4-FFF2-40B4-BE49-F238E27FC236}">
              <a16:creationId xmlns:a16="http://schemas.microsoft.com/office/drawing/2014/main" id="{00000000-0008-0000-0000-0000E2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75" name="Text Box 34">
          <a:extLst>
            <a:ext uri="{FF2B5EF4-FFF2-40B4-BE49-F238E27FC236}">
              <a16:creationId xmlns:a16="http://schemas.microsoft.com/office/drawing/2014/main" id="{00000000-0008-0000-0000-0000E3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76" name="Text Box 35">
          <a:extLst>
            <a:ext uri="{FF2B5EF4-FFF2-40B4-BE49-F238E27FC236}">
              <a16:creationId xmlns:a16="http://schemas.microsoft.com/office/drawing/2014/main" id="{00000000-0008-0000-0000-0000E4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77" name="Text Box 36">
          <a:extLst>
            <a:ext uri="{FF2B5EF4-FFF2-40B4-BE49-F238E27FC236}">
              <a16:creationId xmlns:a16="http://schemas.microsoft.com/office/drawing/2014/main" id="{00000000-0008-0000-0000-0000E5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78" name="Text Box 37">
          <a:extLst>
            <a:ext uri="{FF2B5EF4-FFF2-40B4-BE49-F238E27FC236}">
              <a16:creationId xmlns:a16="http://schemas.microsoft.com/office/drawing/2014/main" id="{00000000-0008-0000-0000-0000E6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79" name="Text Box 38">
          <a:extLst>
            <a:ext uri="{FF2B5EF4-FFF2-40B4-BE49-F238E27FC236}">
              <a16:creationId xmlns:a16="http://schemas.microsoft.com/office/drawing/2014/main" id="{00000000-0008-0000-0000-0000E7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80" name="Text Box 39">
          <a:extLst>
            <a:ext uri="{FF2B5EF4-FFF2-40B4-BE49-F238E27FC236}">
              <a16:creationId xmlns:a16="http://schemas.microsoft.com/office/drawing/2014/main" id="{00000000-0008-0000-0000-0000E8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281" name="Text Box 40">
          <a:extLst>
            <a:ext uri="{FF2B5EF4-FFF2-40B4-BE49-F238E27FC236}">
              <a16:creationId xmlns:a16="http://schemas.microsoft.com/office/drawing/2014/main" id="{00000000-0008-0000-0000-0000E908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82" name="Text Box 1">
          <a:extLst>
            <a:ext uri="{FF2B5EF4-FFF2-40B4-BE49-F238E27FC236}">
              <a16:creationId xmlns:a16="http://schemas.microsoft.com/office/drawing/2014/main" id="{00000000-0008-0000-0000-0000EA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83" name="Text Box 2">
          <a:extLst>
            <a:ext uri="{FF2B5EF4-FFF2-40B4-BE49-F238E27FC236}">
              <a16:creationId xmlns:a16="http://schemas.microsoft.com/office/drawing/2014/main" id="{00000000-0008-0000-0000-0000EB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84" name="Text Box 3">
          <a:extLst>
            <a:ext uri="{FF2B5EF4-FFF2-40B4-BE49-F238E27FC236}">
              <a16:creationId xmlns:a16="http://schemas.microsoft.com/office/drawing/2014/main" id="{00000000-0008-0000-0000-0000EC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85" name="Text Box 4">
          <a:extLst>
            <a:ext uri="{FF2B5EF4-FFF2-40B4-BE49-F238E27FC236}">
              <a16:creationId xmlns:a16="http://schemas.microsoft.com/office/drawing/2014/main" id="{00000000-0008-0000-0000-0000ED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86" name="Text Box 5">
          <a:extLst>
            <a:ext uri="{FF2B5EF4-FFF2-40B4-BE49-F238E27FC236}">
              <a16:creationId xmlns:a16="http://schemas.microsoft.com/office/drawing/2014/main" id="{00000000-0008-0000-0000-0000EE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87" name="Text Box 6">
          <a:extLst>
            <a:ext uri="{FF2B5EF4-FFF2-40B4-BE49-F238E27FC236}">
              <a16:creationId xmlns:a16="http://schemas.microsoft.com/office/drawing/2014/main" id="{00000000-0008-0000-0000-0000EF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88" name="Text Box 7">
          <a:extLst>
            <a:ext uri="{FF2B5EF4-FFF2-40B4-BE49-F238E27FC236}">
              <a16:creationId xmlns:a16="http://schemas.microsoft.com/office/drawing/2014/main" id="{00000000-0008-0000-0000-0000F0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89" name="Text Box 8">
          <a:extLst>
            <a:ext uri="{FF2B5EF4-FFF2-40B4-BE49-F238E27FC236}">
              <a16:creationId xmlns:a16="http://schemas.microsoft.com/office/drawing/2014/main" id="{00000000-0008-0000-0000-0000F1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90" name="Text Box 9">
          <a:extLst>
            <a:ext uri="{FF2B5EF4-FFF2-40B4-BE49-F238E27FC236}">
              <a16:creationId xmlns:a16="http://schemas.microsoft.com/office/drawing/2014/main" id="{00000000-0008-0000-0000-0000F2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91" name="Text Box 10">
          <a:extLst>
            <a:ext uri="{FF2B5EF4-FFF2-40B4-BE49-F238E27FC236}">
              <a16:creationId xmlns:a16="http://schemas.microsoft.com/office/drawing/2014/main" id="{00000000-0008-0000-0000-0000F3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92" name="Text Box 11">
          <a:extLst>
            <a:ext uri="{FF2B5EF4-FFF2-40B4-BE49-F238E27FC236}">
              <a16:creationId xmlns:a16="http://schemas.microsoft.com/office/drawing/2014/main" id="{00000000-0008-0000-0000-0000F4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93" name="Text Box 12">
          <a:extLst>
            <a:ext uri="{FF2B5EF4-FFF2-40B4-BE49-F238E27FC236}">
              <a16:creationId xmlns:a16="http://schemas.microsoft.com/office/drawing/2014/main" id="{00000000-0008-0000-0000-0000F5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94" name="Text Box 13">
          <a:extLst>
            <a:ext uri="{FF2B5EF4-FFF2-40B4-BE49-F238E27FC236}">
              <a16:creationId xmlns:a16="http://schemas.microsoft.com/office/drawing/2014/main" id="{00000000-0008-0000-0000-0000F6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95" name="Text Box 14">
          <a:extLst>
            <a:ext uri="{FF2B5EF4-FFF2-40B4-BE49-F238E27FC236}">
              <a16:creationId xmlns:a16="http://schemas.microsoft.com/office/drawing/2014/main" id="{00000000-0008-0000-0000-0000F7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96" name="Text Box 15">
          <a:extLst>
            <a:ext uri="{FF2B5EF4-FFF2-40B4-BE49-F238E27FC236}">
              <a16:creationId xmlns:a16="http://schemas.microsoft.com/office/drawing/2014/main" id="{00000000-0008-0000-0000-0000F8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97" name="Text Box 16">
          <a:extLst>
            <a:ext uri="{FF2B5EF4-FFF2-40B4-BE49-F238E27FC236}">
              <a16:creationId xmlns:a16="http://schemas.microsoft.com/office/drawing/2014/main" id="{00000000-0008-0000-0000-0000F9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98" name="Text Box 17">
          <a:extLst>
            <a:ext uri="{FF2B5EF4-FFF2-40B4-BE49-F238E27FC236}">
              <a16:creationId xmlns:a16="http://schemas.microsoft.com/office/drawing/2014/main" id="{00000000-0008-0000-0000-0000FA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299" name="Text Box 18">
          <a:extLst>
            <a:ext uri="{FF2B5EF4-FFF2-40B4-BE49-F238E27FC236}">
              <a16:creationId xmlns:a16="http://schemas.microsoft.com/office/drawing/2014/main" id="{00000000-0008-0000-0000-0000FB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00" name="Text Box 19">
          <a:extLst>
            <a:ext uri="{FF2B5EF4-FFF2-40B4-BE49-F238E27FC236}">
              <a16:creationId xmlns:a16="http://schemas.microsoft.com/office/drawing/2014/main" id="{00000000-0008-0000-0000-0000FC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01" name="Text Box 20">
          <a:extLst>
            <a:ext uri="{FF2B5EF4-FFF2-40B4-BE49-F238E27FC236}">
              <a16:creationId xmlns:a16="http://schemas.microsoft.com/office/drawing/2014/main" id="{00000000-0008-0000-0000-0000FD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02" name="Text Box 21">
          <a:extLst>
            <a:ext uri="{FF2B5EF4-FFF2-40B4-BE49-F238E27FC236}">
              <a16:creationId xmlns:a16="http://schemas.microsoft.com/office/drawing/2014/main" id="{00000000-0008-0000-0000-0000FE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03" name="Text Box 22">
          <a:extLst>
            <a:ext uri="{FF2B5EF4-FFF2-40B4-BE49-F238E27FC236}">
              <a16:creationId xmlns:a16="http://schemas.microsoft.com/office/drawing/2014/main" id="{00000000-0008-0000-0000-0000FF08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04" name="Text Box 23">
          <a:extLst>
            <a:ext uri="{FF2B5EF4-FFF2-40B4-BE49-F238E27FC236}">
              <a16:creationId xmlns:a16="http://schemas.microsoft.com/office/drawing/2014/main" id="{00000000-0008-0000-0000-000000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05" name="Text Box 24">
          <a:extLst>
            <a:ext uri="{FF2B5EF4-FFF2-40B4-BE49-F238E27FC236}">
              <a16:creationId xmlns:a16="http://schemas.microsoft.com/office/drawing/2014/main" id="{00000000-0008-0000-0000-000001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06" name="Text Box 25">
          <a:extLst>
            <a:ext uri="{FF2B5EF4-FFF2-40B4-BE49-F238E27FC236}">
              <a16:creationId xmlns:a16="http://schemas.microsoft.com/office/drawing/2014/main" id="{00000000-0008-0000-0000-000002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07" name="Text Box 26">
          <a:extLst>
            <a:ext uri="{FF2B5EF4-FFF2-40B4-BE49-F238E27FC236}">
              <a16:creationId xmlns:a16="http://schemas.microsoft.com/office/drawing/2014/main" id="{00000000-0008-0000-0000-000003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08" name="Text Box 27">
          <a:extLst>
            <a:ext uri="{FF2B5EF4-FFF2-40B4-BE49-F238E27FC236}">
              <a16:creationId xmlns:a16="http://schemas.microsoft.com/office/drawing/2014/main" id="{00000000-0008-0000-0000-000004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09" name="Text Box 28">
          <a:extLst>
            <a:ext uri="{FF2B5EF4-FFF2-40B4-BE49-F238E27FC236}">
              <a16:creationId xmlns:a16="http://schemas.microsoft.com/office/drawing/2014/main" id="{00000000-0008-0000-0000-000005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10" name="Text Box 29">
          <a:extLst>
            <a:ext uri="{FF2B5EF4-FFF2-40B4-BE49-F238E27FC236}">
              <a16:creationId xmlns:a16="http://schemas.microsoft.com/office/drawing/2014/main" id="{00000000-0008-0000-0000-000006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11" name="Text Box 30">
          <a:extLst>
            <a:ext uri="{FF2B5EF4-FFF2-40B4-BE49-F238E27FC236}">
              <a16:creationId xmlns:a16="http://schemas.microsoft.com/office/drawing/2014/main" id="{00000000-0008-0000-0000-000007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12" name="Text Box 31">
          <a:extLst>
            <a:ext uri="{FF2B5EF4-FFF2-40B4-BE49-F238E27FC236}">
              <a16:creationId xmlns:a16="http://schemas.microsoft.com/office/drawing/2014/main" id="{00000000-0008-0000-0000-000008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13" name="Text Box 32">
          <a:extLst>
            <a:ext uri="{FF2B5EF4-FFF2-40B4-BE49-F238E27FC236}">
              <a16:creationId xmlns:a16="http://schemas.microsoft.com/office/drawing/2014/main" id="{00000000-0008-0000-0000-000009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14" name="Text Box 33">
          <a:extLst>
            <a:ext uri="{FF2B5EF4-FFF2-40B4-BE49-F238E27FC236}">
              <a16:creationId xmlns:a16="http://schemas.microsoft.com/office/drawing/2014/main" id="{00000000-0008-0000-0000-00000A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15" name="Text Box 34">
          <a:extLst>
            <a:ext uri="{FF2B5EF4-FFF2-40B4-BE49-F238E27FC236}">
              <a16:creationId xmlns:a16="http://schemas.microsoft.com/office/drawing/2014/main" id="{00000000-0008-0000-0000-00000B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16" name="Text Box 35">
          <a:extLst>
            <a:ext uri="{FF2B5EF4-FFF2-40B4-BE49-F238E27FC236}">
              <a16:creationId xmlns:a16="http://schemas.microsoft.com/office/drawing/2014/main" id="{00000000-0008-0000-0000-00000C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17" name="Text Box 36">
          <a:extLst>
            <a:ext uri="{FF2B5EF4-FFF2-40B4-BE49-F238E27FC236}">
              <a16:creationId xmlns:a16="http://schemas.microsoft.com/office/drawing/2014/main" id="{00000000-0008-0000-0000-00000D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18" name="Text Box 37">
          <a:extLst>
            <a:ext uri="{FF2B5EF4-FFF2-40B4-BE49-F238E27FC236}">
              <a16:creationId xmlns:a16="http://schemas.microsoft.com/office/drawing/2014/main" id="{00000000-0008-0000-0000-00000E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19" name="Text Box 38">
          <a:extLst>
            <a:ext uri="{FF2B5EF4-FFF2-40B4-BE49-F238E27FC236}">
              <a16:creationId xmlns:a16="http://schemas.microsoft.com/office/drawing/2014/main" id="{00000000-0008-0000-0000-00000F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20" name="Text Box 39">
          <a:extLst>
            <a:ext uri="{FF2B5EF4-FFF2-40B4-BE49-F238E27FC236}">
              <a16:creationId xmlns:a16="http://schemas.microsoft.com/office/drawing/2014/main" id="{00000000-0008-0000-0000-000010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21" name="Text Box 40">
          <a:extLst>
            <a:ext uri="{FF2B5EF4-FFF2-40B4-BE49-F238E27FC236}">
              <a16:creationId xmlns:a16="http://schemas.microsoft.com/office/drawing/2014/main" id="{00000000-0008-0000-0000-000011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22" name="Text Box 1">
          <a:extLst>
            <a:ext uri="{FF2B5EF4-FFF2-40B4-BE49-F238E27FC236}">
              <a16:creationId xmlns:a16="http://schemas.microsoft.com/office/drawing/2014/main" id="{00000000-0008-0000-0000-000012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23" name="Text Box 2">
          <a:extLst>
            <a:ext uri="{FF2B5EF4-FFF2-40B4-BE49-F238E27FC236}">
              <a16:creationId xmlns:a16="http://schemas.microsoft.com/office/drawing/2014/main" id="{00000000-0008-0000-0000-000013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24" name="Text Box 3">
          <a:extLst>
            <a:ext uri="{FF2B5EF4-FFF2-40B4-BE49-F238E27FC236}">
              <a16:creationId xmlns:a16="http://schemas.microsoft.com/office/drawing/2014/main" id="{00000000-0008-0000-0000-000014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25" name="Text Box 4">
          <a:extLst>
            <a:ext uri="{FF2B5EF4-FFF2-40B4-BE49-F238E27FC236}">
              <a16:creationId xmlns:a16="http://schemas.microsoft.com/office/drawing/2014/main" id="{00000000-0008-0000-0000-000015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26" name="Text Box 5">
          <a:extLst>
            <a:ext uri="{FF2B5EF4-FFF2-40B4-BE49-F238E27FC236}">
              <a16:creationId xmlns:a16="http://schemas.microsoft.com/office/drawing/2014/main" id="{00000000-0008-0000-0000-000016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27" name="Text Box 6">
          <a:extLst>
            <a:ext uri="{FF2B5EF4-FFF2-40B4-BE49-F238E27FC236}">
              <a16:creationId xmlns:a16="http://schemas.microsoft.com/office/drawing/2014/main" id="{00000000-0008-0000-0000-000017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28" name="Text Box 7">
          <a:extLst>
            <a:ext uri="{FF2B5EF4-FFF2-40B4-BE49-F238E27FC236}">
              <a16:creationId xmlns:a16="http://schemas.microsoft.com/office/drawing/2014/main" id="{00000000-0008-0000-0000-000018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29" name="Text Box 8">
          <a:extLst>
            <a:ext uri="{FF2B5EF4-FFF2-40B4-BE49-F238E27FC236}">
              <a16:creationId xmlns:a16="http://schemas.microsoft.com/office/drawing/2014/main" id="{00000000-0008-0000-0000-000019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30" name="Text Box 9">
          <a:extLst>
            <a:ext uri="{FF2B5EF4-FFF2-40B4-BE49-F238E27FC236}">
              <a16:creationId xmlns:a16="http://schemas.microsoft.com/office/drawing/2014/main" id="{00000000-0008-0000-0000-00001A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31" name="Text Box 10">
          <a:extLst>
            <a:ext uri="{FF2B5EF4-FFF2-40B4-BE49-F238E27FC236}">
              <a16:creationId xmlns:a16="http://schemas.microsoft.com/office/drawing/2014/main" id="{00000000-0008-0000-0000-00001B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32" name="Text Box 11">
          <a:extLst>
            <a:ext uri="{FF2B5EF4-FFF2-40B4-BE49-F238E27FC236}">
              <a16:creationId xmlns:a16="http://schemas.microsoft.com/office/drawing/2014/main" id="{00000000-0008-0000-0000-00001C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33" name="Text Box 12">
          <a:extLst>
            <a:ext uri="{FF2B5EF4-FFF2-40B4-BE49-F238E27FC236}">
              <a16:creationId xmlns:a16="http://schemas.microsoft.com/office/drawing/2014/main" id="{00000000-0008-0000-0000-00001D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34" name="Text Box 13">
          <a:extLst>
            <a:ext uri="{FF2B5EF4-FFF2-40B4-BE49-F238E27FC236}">
              <a16:creationId xmlns:a16="http://schemas.microsoft.com/office/drawing/2014/main" id="{00000000-0008-0000-0000-00001E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35" name="Text Box 14">
          <a:extLst>
            <a:ext uri="{FF2B5EF4-FFF2-40B4-BE49-F238E27FC236}">
              <a16:creationId xmlns:a16="http://schemas.microsoft.com/office/drawing/2014/main" id="{00000000-0008-0000-0000-00001F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36" name="Text Box 15">
          <a:extLst>
            <a:ext uri="{FF2B5EF4-FFF2-40B4-BE49-F238E27FC236}">
              <a16:creationId xmlns:a16="http://schemas.microsoft.com/office/drawing/2014/main" id="{00000000-0008-0000-0000-000020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37" name="Text Box 16">
          <a:extLst>
            <a:ext uri="{FF2B5EF4-FFF2-40B4-BE49-F238E27FC236}">
              <a16:creationId xmlns:a16="http://schemas.microsoft.com/office/drawing/2014/main" id="{00000000-0008-0000-0000-000021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38" name="Text Box 17">
          <a:extLst>
            <a:ext uri="{FF2B5EF4-FFF2-40B4-BE49-F238E27FC236}">
              <a16:creationId xmlns:a16="http://schemas.microsoft.com/office/drawing/2014/main" id="{00000000-0008-0000-0000-000022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39" name="Text Box 18">
          <a:extLst>
            <a:ext uri="{FF2B5EF4-FFF2-40B4-BE49-F238E27FC236}">
              <a16:creationId xmlns:a16="http://schemas.microsoft.com/office/drawing/2014/main" id="{00000000-0008-0000-0000-000023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40" name="Text Box 19">
          <a:extLst>
            <a:ext uri="{FF2B5EF4-FFF2-40B4-BE49-F238E27FC236}">
              <a16:creationId xmlns:a16="http://schemas.microsoft.com/office/drawing/2014/main" id="{00000000-0008-0000-0000-000024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41" name="Text Box 20">
          <a:extLst>
            <a:ext uri="{FF2B5EF4-FFF2-40B4-BE49-F238E27FC236}">
              <a16:creationId xmlns:a16="http://schemas.microsoft.com/office/drawing/2014/main" id="{00000000-0008-0000-0000-000025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42" name="Text Box 21">
          <a:extLst>
            <a:ext uri="{FF2B5EF4-FFF2-40B4-BE49-F238E27FC236}">
              <a16:creationId xmlns:a16="http://schemas.microsoft.com/office/drawing/2014/main" id="{00000000-0008-0000-0000-000026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43" name="Text Box 22">
          <a:extLst>
            <a:ext uri="{FF2B5EF4-FFF2-40B4-BE49-F238E27FC236}">
              <a16:creationId xmlns:a16="http://schemas.microsoft.com/office/drawing/2014/main" id="{00000000-0008-0000-0000-000027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44" name="Text Box 23">
          <a:extLst>
            <a:ext uri="{FF2B5EF4-FFF2-40B4-BE49-F238E27FC236}">
              <a16:creationId xmlns:a16="http://schemas.microsoft.com/office/drawing/2014/main" id="{00000000-0008-0000-0000-000028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45" name="Text Box 24">
          <a:extLst>
            <a:ext uri="{FF2B5EF4-FFF2-40B4-BE49-F238E27FC236}">
              <a16:creationId xmlns:a16="http://schemas.microsoft.com/office/drawing/2014/main" id="{00000000-0008-0000-0000-000029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46" name="Text Box 25">
          <a:extLst>
            <a:ext uri="{FF2B5EF4-FFF2-40B4-BE49-F238E27FC236}">
              <a16:creationId xmlns:a16="http://schemas.microsoft.com/office/drawing/2014/main" id="{00000000-0008-0000-0000-00002A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47" name="Text Box 26">
          <a:extLst>
            <a:ext uri="{FF2B5EF4-FFF2-40B4-BE49-F238E27FC236}">
              <a16:creationId xmlns:a16="http://schemas.microsoft.com/office/drawing/2014/main" id="{00000000-0008-0000-0000-00002B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48" name="Text Box 27">
          <a:extLst>
            <a:ext uri="{FF2B5EF4-FFF2-40B4-BE49-F238E27FC236}">
              <a16:creationId xmlns:a16="http://schemas.microsoft.com/office/drawing/2014/main" id="{00000000-0008-0000-0000-00002C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49" name="Text Box 28">
          <a:extLst>
            <a:ext uri="{FF2B5EF4-FFF2-40B4-BE49-F238E27FC236}">
              <a16:creationId xmlns:a16="http://schemas.microsoft.com/office/drawing/2014/main" id="{00000000-0008-0000-0000-00002D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50" name="Text Box 29">
          <a:extLst>
            <a:ext uri="{FF2B5EF4-FFF2-40B4-BE49-F238E27FC236}">
              <a16:creationId xmlns:a16="http://schemas.microsoft.com/office/drawing/2014/main" id="{00000000-0008-0000-0000-00002E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51" name="Text Box 30">
          <a:extLst>
            <a:ext uri="{FF2B5EF4-FFF2-40B4-BE49-F238E27FC236}">
              <a16:creationId xmlns:a16="http://schemas.microsoft.com/office/drawing/2014/main" id="{00000000-0008-0000-0000-00002F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52" name="Text Box 31">
          <a:extLst>
            <a:ext uri="{FF2B5EF4-FFF2-40B4-BE49-F238E27FC236}">
              <a16:creationId xmlns:a16="http://schemas.microsoft.com/office/drawing/2014/main" id="{00000000-0008-0000-0000-000030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53" name="Text Box 32">
          <a:extLst>
            <a:ext uri="{FF2B5EF4-FFF2-40B4-BE49-F238E27FC236}">
              <a16:creationId xmlns:a16="http://schemas.microsoft.com/office/drawing/2014/main" id="{00000000-0008-0000-0000-000031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54" name="Text Box 33">
          <a:extLst>
            <a:ext uri="{FF2B5EF4-FFF2-40B4-BE49-F238E27FC236}">
              <a16:creationId xmlns:a16="http://schemas.microsoft.com/office/drawing/2014/main" id="{00000000-0008-0000-0000-000032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55" name="Text Box 34">
          <a:extLst>
            <a:ext uri="{FF2B5EF4-FFF2-40B4-BE49-F238E27FC236}">
              <a16:creationId xmlns:a16="http://schemas.microsoft.com/office/drawing/2014/main" id="{00000000-0008-0000-0000-000033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56" name="Text Box 35">
          <a:extLst>
            <a:ext uri="{FF2B5EF4-FFF2-40B4-BE49-F238E27FC236}">
              <a16:creationId xmlns:a16="http://schemas.microsoft.com/office/drawing/2014/main" id="{00000000-0008-0000-0000-000034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57" name="Text Box 36">
          <a:extLst>
            <a:ext uri="{FF2B5EF4-FFF2-40B4-BE49-F238E27FC236}">
              <a16:creationId xmlns:a16="http://schemas.microsoft.com/office/drawing/2014/main" id="{00000000-0008-0000-0000-000035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58" name="Text Box 37">
          <a:extLst>
            <a:ext uri="{FF2B5EF4-FFF2-40B4-BE49-F238E27FC236}">
              <a16:creationId xmlns:a16="http://schemas.microsoft.com/office/drawing/2014/main" id="{00000000-0008-0000-0000-000036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59" name="Text Box 38">
          <a:extLst>
            <a:ext uri="{FF2B5EF4-FFF2-40B4-BE49-F238E27FC236}">
              <a16:creationId xmlns:a16="http://schemas.microsoft.com/office/drawing/2014/main" id="{00000000-0008-0000-0000-000037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60" name="Text Box 39">
          <a:extLst>
            <a:ext uri="{FF2B5EF4-FFF2-40B4-BE49-F238E27FC236}">
              <a16:creationId xmlns:a16="http://schemas.microsoft.com/office/drawing/2014/main" id="{00000000-0008-0000-0000-000038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61" name="Text Box 40">
          <a:extLst>
            <a:ext uri="{FF2B5EF4-FFF2-40B4-BE49-F238E27FC236}">
              <a16:creationId xmlns:a16="http://schemas.microsoft.com/office/drawing/2014/main" id="{00000000-0008-0000-0000-000039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62" name="Text Box 1">
          <a:extLst>
            <a:ext uri="{FF2B5EF4-FFF2-40B4-BE49-F238E27FC236}">
              <a16:creationId xmlns:a16="http://schemas.microsoft.com/office/drawing/2014/main" id="{00000000-0008-0000-0000-00003A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63" name="Text Box 2">
          <a:extLst>
            <a:ext uri="{FF2B5EF4-FFF2-40B4-BE49-F238E27FC236}">
              <a16:creationId xmlns:a16="http://schemas.microsoft.com/office/drawing/2014/main" id="{00000000-0008-0000-0000-00003B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64" name="Text Box 3">
          <a:extLst>
            <a:ext uri="{FF2B5EF4-FFF2-40B4-BE49-F238E27FC236}">
              <a16:creationId xmlns:a16="http://schemas.microsoft.com/office/drawing/2014/main" id="{00000000-0008-0000-0000-00003C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65" name="Text Box 4">
          <a:extLst>
            <a:ext uri="{FF2B5EF4-FFF2-40B4-BE49-F238E27FC236}">
              <a16:creationId xmlns:a16="http://schemas.microsoft.com/office/drawing/2014/main" id="{00000000-0008-0000-0000-00003D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66" name="Text Box 5">
          <a:extLst>
            <a:ext uri="{FF2B5EF4-FFF2-40B4-BE49-F238E27FC236}">
              <a16:creationId xmlns:a16="http://schemas.microsoft.com/office/drawing/2014/main" id="{00000000-0008-0000-0000-00003E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67" name="Text Box 6">
          <a:extLst>
            <a:ext uri="{FF2B5EF4-FFF2-40B4-BE49-F238E27FC236}">
              <a16:creationId xmlns:a16="http://schemas.microsoft.com/office/drawing/2014/main" id="{00000000-0008-0000-0000-00003F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68" name="Text Box 7">
          <a:extLst>
            <a:ext uri="{FF2B5EF4-FFF2-40B4-BE49-F238E27FC236}">
              <a16:creationId xmlns:a16="http://schemas.microsoft.com/office/drawing/2014/main" id="{00000000-0008-0000-0000-000040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69" name="Text Box 8">
          <a:extLst>
            <a:ext uri="{FF2B5EF4-FFF2-40B4-BE49-F238E27FC236}">
              <a16:creationId xmlns:a16="http://schemas.microsoft.com/office/drawing/2014/main" id="{00000000-0008-0000-0000-000041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70" name="Text Box 9">
          <a:extLst>
            <a:ext uri="{FF2B5EF4-FFF2-40B4-BE49-F238E27FC236}">
              <a16:creationId xmlns:a16="http://schemas.microsoft.com/office/drawing/2014/main" id="{00000000-0008-0000-0000-000042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71" name="Text Box 10">
          <a:extLst>
            <a:ext uri="{FF2B5EF4-FFF2-40B4-BE49-F238E27FC236}">
              <a16:creationId xmlns:a16="http://schemas.microsoft.com/office/drawing/2014/main" id="{00000000-0008-0000-0000-000043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72" name="Text Box 11">
          <a:extLst>
            <a:ext uri="{FF2B5EF4-FFF2-40B4-BE49-F238E27FC236}">
              <a16:creationId xmlns:a16="http://schemas.microsoft.com/office/drawing/2014/main" id="{00000000-0008-0000-0000-000044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73" name="Text Box 12">
          <a:extLst>
            <a:ext uri="{FF2B5EF4-FFF2-40B4-BE49-F238E27FC236}">
              <a16:creationId xmlns:a16="http://schemas.microsoft.com/office/drawing/2014/main" id="{00000000-0008-0000-0000-000045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74" name="Text Box 13">
          <a:extLst>
            <a:ext uri="{FF2B5EF4-FFF2-40B4-BE49-F238E27FC236}">
              <a16:creationId xmlns:a16="http://schemas.microsoft.com/office/drawing/2014/main" id="{00000000-0008-0000-0000-000046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75" name="Text Box 14">
          <a:extLst>
            <a:ext uri="{FF2B5EF4-FFF2-40B4-BE49-F238E27FC236}">
              <a16:creationId xmlns:a16="http://schemas.microsoft.com/office/drawing/2014/main" id="{00000000-0008-0000-0000-000047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76" name="Text Box 15">
          <a:extLst>
            <a:ext uri="{FF2B5EF4-FFF2-40B4-BE49-F238E27FC236}">
              <a16:creationId xmlns:a16="http://schemas.microsoft.com/office/drawing/2014/main" id="{00000000-0008-0000-0000-000048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77" name="Text Box 16">
          <a:extLst>
            <a:ext uri="{FF2B5EF4-FFF2-40B4-BE49-F238E27FC236}">
              <a16:creationId xmlns:a16="http://schemas.microsoft.com/office/drawing/2014/main" id="{00000000-0008-0000-0000-000049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78" name="Text Box 17">
          <a:extLst>
            <a:ext uri="{FF2B5EF4-FFF2-40B4-BE49-F238E27FC236}">
              <a16:creationId xmlns:a16="http://schemas.microsoft.com/office/drawing/2014/main" id="{00000000-0008-0000-0000-00004A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79" name="Text Box 18">
          <a:extLst>
            <a:ext uri="{FF2B5EF4-FFF2-40B4-BE49-F238E27FC236}">
              <a16:creationId xmlns:a16="http://schemas.microsoft.com/office/drawing/2014/main" id="{00000000-0008-0000-0000-00004B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80" name="Text Box 19">
          <a:extLst>
            <a:ext uri="{FF2B5EF4-FFF2-40B4-BE49-F238E27FC236}">
              <a16:creationId xmlns:a16="http://schemas.microsoft.com/office/drawing/2014/main" id="{00000000-0008-0000-0000-00004C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81" name="Text Box 20">
          <a:extLst>
            <a:ext uri="{FF2B5EF4-FFF2-40B4-BE49-F238E27FC236}">
              <a16:creationId xmlns:a16="http://schemas.microsoft.com/office/drawing/2014/main" id="{00000000-0008-0000-0000-00004D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82" name="Text Box 21">
          <a:extLst>
            <a:ext uri="{FF2B5EF4-FFF2-40B4-BE49-F238E27FC236}">
              <a16:creationId xmlns:a16="http://schemas.microsoft.com/office/drawing/2014/main" id="{00000000-0008-0000-0000-00004E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83" name="Text Box 22">
          <a:extLst>
            <a:ext uri="{FF2B5EF4-FFF2-40B4-BE49-F238E27FC236}">
              <a16:creationId xmlns:a16="http://schemas.microsoft.com/office/drawing/2014/main" id="{00000000-0008-0000-0000-00004F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84" name="Text Box 23">
          <a:extLst>
            <a:ext uri="{FF2B5EF4-FFF2-40B4-BE49-F238E27FC236}">
              <a16:creationId xmlns:a16="http://schemas.microsoft.com/office/drawing/2014/main" id="{00000000-0008-0000-0000-000050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85" name="Text Box 24">
          <a:extLst>
            <a:ext uri="{FF2B5EF4-FFF2-40B4-BE49-F238E27FC236}">
              <a16:creationId xmlns:a16="http://schemas.microsoft.com/office/drawing/2014/main" id="{00000000-0008-0000-0000-000051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86" name="Text Box 25">
          <a:extLst>
            <a:ext uri="{FF2B5EF4-FFF2-40B4-BE49-F238E27FC236}">
              <a16:creationId xmlns:a16="http://schemas.microsoft.com/office/drawing/2014/main" id="{00000000-0008-0000-0000-000052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87" name="Text Box 26">
          <a:extLst>
            <a:ext uri="{FF2B5EF4-FFF2-40B4-BE49-F238E27FC236}">
              <a16:creationId xmlns:a16="http://schemas.microsoft.com/office/drawing/2014/main" id="{00000000-0008-0000-0000-000053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88" name="Text Box 27">
          <a:extLst>
            <a:ext uri="{FF2B5EF4-FFF2-40B4-BE49-F238E27FC236}">
              <a16:creationId xmlns:a16="http://schemas.microsoft.com/office/drawing/2014/main" id="{00000000-0008-0000-0000-000054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89" name="Text Box 28">
          <a:extLst>
            <a:ext uri="{FF2B5EF4-FFF2-40B4-BE49-F238E27FC236}">
              <a16:creationId xmlns:a16="http://schemas.microsoft.com/office/drawing/2014/main" id="{00000000-0008-0000-0000-000055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90" name="Text Box 29">
          <a:extLst>
            <a:ext uri="{FF2B5EF4-FFF2-40B4-BE49-F238E27FC236}">
              <a16:creationId xmlns:a16="http://schemas.microsoft.com/office/drawing/2014/main" id="{00000000-0008-0000-0000-000056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91" name="Text Box 30">
          <a:extLst>
            <a:ext uri="{FF2B5EF4-FFF2-40B4-BE49-F238E27FC236}">
              <a16:creationId xmlns:a16="http://schemas.microsoft.com/office/drawing/2014/main" id="{00000000-0008-0000-0000-000057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92" name="Text Box 31">
          <a:extLst>
            <a:ext uri="{FF2B5EF4-FFF2-40B4-BE49-F238E27FC236}">
              <a16:creationId xmlns:a16="http://schemas.microsoft.com/office/drawing/2014/main" id="{00000000-0008-0000-0000-000058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93" name="Text Box 32">
          <a:extLst>
            <a:ext uri="{FF2B5EF4-FFF2-40B4-BE49-F238E27FC236}">
              <a16:creationId xmlns:a16="http://schemas.microsoft.com/office/drawing/2014/main" id="{00000000-0008-0000-0000-000059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94" name="Text Box 33">
          <a:extLst>
            <a:ext uri="{FF2B5EF4-FFF2-40B4-BE49-F238E27FC236}">
              <a16:creationId xmlns:a16="http://schemas.microsoft.com/office/drawing/2014/main" id="{00000000-0008-0000-0000-00005A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95" name="Text Box 34">
          <a:extLst>
            <a:ext uri="{FF2B5EF4-FFF2-40B4-BE49-F238E27FC236}">
              <a16:creationId xmlns:a16="http://schemas.microsoft.com/office/drawing/2014/main" id="{00000000-0008-0000-0000-00005B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96" name="Text Box 35">
          <a:extLst>
            <a:ext uri="{FF2B5EF4-FFF2-40B4-BE49-F238E27FC236}">
              <a16:creationId xmlns:a16="http://schemas.microsoft.com/office/drawing/2014/main" id="{00000000-0008-0000-0000-00005C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97" name="Text Box 36">
          <a:extLst>
            <a:ext uri="{FF2B5EF4-FFF2-40B4-BE49-F238E27FC236}">
              <a16:creationId xmlns:a16="http://schemas.microsoft.com/office/drawing/2014/main" id="{00000000-0008-0000-0000-00005D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98" name="Text Box 37">
          <a:extLst>
            <a:ext uri="{FF2B5EF4-FFF2-40B4-BE49-F238E27FC236}">
              <a16:creationId xmlns:a16="http://schemas.microsoft.com/office/drawing/2014/main" id="{00000000-0008-0000-0000-00005E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399" name="Text Box 38">
          <a:extLst>
            <a:ext uri="{FF2B5EF4-FFF2-40B4-BE49-F238E27FC236}">
              <a16:creationId xmlns:a16="http://schemas.microsoft.com/office/drawing/2014/main" id="{00000000-0008-0000-0000-00005F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00" name="Text Box 39">
          <a:extLst>
            <a:ext uri="{FF2B5EF4-FFF2-40B4-BE49-F238E27FC236}">
              <a16:creationId xmlns:a16="http://schemas.microsoft.com/office/drawing/2014/main" id="{00000000-0008-0000-0000-000060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01" name="Text Box 40">
          <a:extLst>
            <a:ext uri="{FF2B5EF4-FFF2-40B4-BE49-F238E27FC236}">
              <a16:creationId xmlns:a16="http://schemas.microsoft.com/office/drawing/2014/main" id="{00000000-0008-0000-0000-000061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02" name="Text Box 1">
          <a:extLst>
            <a:ext uri="{FF2B5EF4-FFF2-40B4-BE49-F238E27FC236}">
              <a16:creationId xmlns:a16="http://schemas.microsoft.com/office/drawing/2014/main" id="{00000000-0008-0000-0000-000062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03" name="Text Box 2">
          <a:extLst>
            <a:ext uri="{FF2B5EF4-FFF2-40B4-BE49-F238E27FC236}">
              <a16:creationId xmlns:a16="http://schemas.microsoft.com/office/drawing/2014/main" id="{00000000-0008-0000-0000-000063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04" name="Text Box 3">
          <a:extLst>
            <a:ext uri="{FF2B5EF4-FFF2-40B4-BE49-F238E27FC236}">
              <a16:creationId xmlns:a16="http://schemas.microsoft.com/office/drawing/2014/main" id="{00000000-0008-0000-0000-000064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05" name="Text Box 4">
          <a:extLst>
            <a:ext uri="{FF2B5EF4-FFF2-40B4-BE49-F238E27FC236}">
              <a16:creationId xmlns:a16="http://schemas.microsoft.com/office/drawing/2014/main" id="{00000000-0008-0000-0000-000065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06" name="Text Box 5">
          <a:extLst>
            <a:ext uri="{FF2B5EF4-FFF2-40B4-BE49-F238E27FC236}">
              <a16:creationId xmlns:a16="http://schemas.microsoft.com/office/drawing/2014/main" id="{00000000-0008-0000-0000-000066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07" name="Text Box 6">
          <a:extLst>
            <a:ext uri="{FF2B5EF4-FFF2-40B4-BE49-F238E27FC236}">
              <a16:creationId xmlns:a16="http://schemas.microsoft.com/office/drawing/2014/main" id="{00000000-0008-0000-0000-000067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08" name="Text Box 7">
          <a:extLst>
            <a:ext uri="{FF2B5EF4-FFF2-40B4-BE49-F238E27FC236}">
              <a16:creationId xmlns:a16="http://schemas.microsoft.com/office/drawing/2014/main" id="{00000000-0008-0000-0000-000068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09" name="Text Box 8">
          <a:extLst>
            <a:ext uri="{FF2B5EF4-FFF2-40B4-BE49-F238E27FC236}">
              <a16:creationId xmlns:a16="http://schemas.microsoft.com/office/drawing/2014/main" id="{00000000-0008-0000-0000-000069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10" name="Text Box 9">
          <a:extLst>
            <a:ext uri="{FF2B5EF4-FFF2-40B4-BE49-F238E27FC236}">
              <a16:creationId xmlns:a16="http://schemas.microsoft.com/office/drawing/2014/main" id="{00000000-0008-0000-0000-00006A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11" name="Text Box 10">
          <a:extLst>
            <a:ext uri="{FF2B5EF4-FFF2-40B4-BE49-F238E27FC236}">
              <a16:creationId xmlns:a16="http://schemas.microsoft.com/office/drawing/2014/main" id="{00000000-0008-0000-0000-00006B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12" name="Text Box 11">
          <a:extLst>
            <a:ext uri="{FF2B5EF4-FFF2-40B4-BE49-F238E27FC236}">
              <a16:creationId xmlns:a16="http://schemas.microsoft.com/office/drawing/2014/main" id="{00000000-0008-0000-0000-00006C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13" name="Text Box 12">
          <a:extLst>
            <a:ext uri="{FF2B5EF4-FFF2-40B4-BE49-F238E27FC236}">
              <a16:creationId xmlns:a16="http://schemas.microsoft.com/office/drawing/2014/main" id="{00000000-0008-0000-0000-00006D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14" name="Text Box 13">
          <a:extLst>
            <a:ext uri="{FF2B5EF4-FFF2-40B4-BE49-F238E27FC236}">
              <a16:creationId xmlns:a16="http://schemas.microsoft.com/office/drawing/2014/main" id="{00000000-0008-0000-0000-00006E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15" name="Text Box 14">
          <a:extLst>
            <a:ext uri="{FF2B5EF4-FFF2-40B4-BE49-F238E27FC236}">
              <a16:creationId xmlns:a16="http://schemas.microsoft.com/office/drawing/2014/main" id="{00000000-0008-0000-0000-00006F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16" name="Text Box 15">
          <a:extLst>
            <a:ext uri="{FF2B5EF4-FFF2-40B4-BE49-F238E27FC236}">
              <a16:creationId xmlns:a16="http://schemas.microsoft.com/office/drawing/2014/main" id="{00000000-0008-0000-0000-000070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17" name="Text Box 16">
          <a:extLst>
            <a:ext uri="{FF2B5EF4-FFF2-40B4-BE49-F238E27FC236}">
              <a16:creationId xmlns:a16="http://schemas.microsoft.com/office/drawing/2014/main" id="{00000000-0008-0000-0000-000071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18" name="Text Box 17">
          <a:extLst>
            <a:ext uri="{FF2B5EF4-FFF2-40B4-BE49-F238E27FC236}">
              <a16:creationId xmlns:a16="http://schemas.microsoft.com/office/drawing/2014/main" id="{00000000-0008-0000-0000-000072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19" name="Text Box 18">
          <a:extLst>
            <a:ext uri="{FF2B5EF4-FFF2-40B4-BE49-F238E27FC236}">
              <a16:creationId xmlns:a16="http://schemas.microsoft.com/office/drawing/2014/main" id="{00000000-0008-0000-0000-000073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20" name="Text Box 19">
          <a:extLst>
            <a:ext uri="{FF2B5EF4-FFF2-40B4-BE49-F238E27FC236}">
              <a16:creationId xmlns:a16="http://schemas.microsoft.com/office/drawing/2014/main" id="{00000000-0008-0000-0000-000074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21" name="Text Box 20">
          <a:extLst>
            <a:ext uri="{FF2B5EF4-FFF2-40B4-BE49-F238E27FC236}">
              <a16:creationId xmlns:a16="http://schemas.microsoft.com/office/drawing/2014/main" id="{00000000-0008-0000-0000-000075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22" name="Text Box 21">
          <a:extLst>
            <a:ext uri="{FF2B5EF4-FFF2-40B4-BE49-F238E27FC236}">
              <a16:creationId xmlns:a16="http://schemas.microsoft.com/office/drawing/2014/main" id="{00000000-0008-0000-0000-000076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23" name="Text Box 22">
          <a:extLst>
            <a:ext uri="{FF2B5EF4-FFF2-40B4-BE49-F238E27FC236}">
              <a16:creationId xmlns:a16="http://schemas.microsoft.com/office/drawing/2014/main" id="{00000000-0008-0000-0000-000077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24" name="Text Box 23">
          <a:extLst>
            <a:ext uri="{FF2B5EF4-FFF2-40B4-BE49-F238E27FC236}">
              <a16:creationId xmlns:a16="http://schemas.microsoft.com/office/drawing/2014/main" id="{00000000-0008-0000-0000-000078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25" name="Text Box 24">
          <a:extLst>
            <a:ext uri="{FF2B5EF4-FFF2-40B4-BE49-F238E27FC236}">
              <a16:creationId xmlns:a16="http://schemas.microsoft.com/office/drawing/2014/main" id="{00000000-0008-0000-0000-000079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26" name="Text Box 25">
          <a:extLst>
            <a:ext uri="{FF2B5EF4-FFF2-40B4-BE49-F238E27FC236}">
              <a16:creationId xmlns:a16="http://schemas.microsoft.com/office/drawing/2014/main" id="{00000000-0008-0000-0000-00007A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27" name="Text Box 26">
          <a:extLst>
            <a:ext uri="{FF2B5EF4-FFF2-40B4-BE49-F238E27FC236}">
              <a16:creationId xmlns:a16="http://schemas.microsoft.com/office/drawing/2014/main" id="{00000000-0008-0000-0000-00007B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28" name="Text Box 27">
          <a:extLst>
            <a:ext uri="{FF2B5EF4-FFF2-40B4-BE49-F238E27FC236}">
              <a16:creationId xmlns:a16="http://schemas.microsoft.com/office/drawing/2014/main" id="{00000000-0008-0000-0000-00007C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29" name="Text Box 28">
          <a:extLst>
            <a:ext uri="{FF2B5EF4-FFF2-40B4-BE49-F238E27FC236}">
              <a16:creationId xmlns:a16="http://schemas.microsoft.com/office/drawing/2014/main" id="{00000000-0008-0000-0000-00007D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30" name="Text Box 29">
          <a:extLst>
            <a:ext uri="{FF2B5EF4-FFF2-40B4-BE49-F238E27FC236}">
              <a16:creationId xmlns:a16="http://schemas.microsoft.com/office/drawing/2014/main" id="{00000000-0008-0000-0000-00007E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31" name="Text Box 30">
          <a:extLst>
            <a:ext uri="{FF2B5EF4-FFF2-40B4-BE49-F238E27FC236}">
              <a16:creationId xmlns:a16="http://schemas.microsoft.com/office/drawing/2014/main" id="{00000000-0008-0000-0000-00007F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32" name="Text Box 31">
          <a:extLst>
            <a:ext uri="{FF2B5EF4-FFF2-40B4-BE49-F238E27FC236}">
              <a16:creationId xmlns:a16="http://schemas.microsoft.com/office/drawing/2014/main" id="{00000000-0008-0000-0000-000080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33" name="Text Box 32">
          <a:extLst>
            <a:ext uri="{FF2B5EF4-FFF2-40B4-BE49-F238E27FC236}">
              <a16:creationId xmlns:a16="http://schemas.microsoft.com/office/drawing/2014/main" id="{00000000-0008-0000-0000-000081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34" name="Text Box 33">
          <a:extLst>
            <a:ext uri="{FF2B5EF4-FFF2-40B4-BE49-F238E27FC236}">
              <a16:creationId xmlns:a16="http://schemas.microsoft.com/office/drawing/2014/main" id="{00000000-0008-0000-0000-000082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35" name="Text Box 34">
          <a:extLst>
            <a:ext uri="{FF2B5EF4-FFF2-40B4-BE49-F238E27FC236}">
              <a16:creationId xmlns:a16="http://schemas.microsoft.com/office/drawing/2014/main" id="{00000000-0008-0000-0000-000083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36" name="Text Box 35">
          <a:extLst>
            <a:ext uri="{FF2B5EF4-FFF2-40B4-BE49-F238E27FC236}">
              <a16:creationId xmlns:a16="http://schemas.microsoft.com/office/drawing/2014/main" id="{00000000-0008-0000-0000-000084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37" name="Text Box 36">
          <a:extLst>
            <a:ext uri="{FF2B5EF4-FFF2-40B4-BE49-F238E27FC236}">
              <a16:creationId xmlns:a16="http://schemas.microsoft.com/office/drawing/2014/main" id="{00000000-0008-0000-0000-000085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38" name="Text Box 37">
          <a:extLst>
            <a:ext uri="{FF2B5EF4-FFF2-40B4-BE49-F238E27FC236}">
              <a16:creationId xmlns:a16="http://schemas.microsoft.com/office/drawing/2014/main" id="{00000000-0008-0000-0000-000086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39" name="Text Box 38">
          <a:extLst>
            <a:ext uri="{FF2B5EF4-FFF2-40B4-BE49-F238E27FC236}">
              <a16:creationId xmlns:a16="http://schemas.microsoft.com/office/drawing/2014/main" id="{00000000-0008-0000-0000-000087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40" name="Text Box 39">
          <a:extLst>
            <a:ext uri="{FF2B5EF4-FFF2-40B4-BE49-F238E27FC236}">
              <a16:creationId xmlns:a16="http://schemas.microsoft.com/office/drawing/2014/main" id="{00000000-0008-0000-0000-000088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41" name="Text Box 40">
          <a:extLst>
            <a:ext uri="{FF2B5EF4-FFF2-40B4-BE49-F238E27FC236}">
              <a16:creationId xmlns:a16="http://schemas.microsoft.com/office/drawing/2014/main" id="{00000000-0008-0000-0000-000089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42" name="Text Box 1">
          <a:extLst>
            <a:ext uri="{FF2B5EF4-FFF2-40B4-BE49-F238E27FC236}">
              <a16:creationId xmlns:a16="http://schemas.microsoft.com/office/drawing/2014/main" id="{00000000-0008-0000-0000-00008A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43" name="Text Box 2">
          <a:extLst>
            <a:ext uri="{FF2B5EF4-FFF2-40B4-BE49-F238E27FC236}">
              <a16:creationId xmlns:a16="http://schemas.microsoft.com/office/drawing/2014/main" id="{00000000-0008-0000-0000-00008B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44" name="Text Box 3">
          <a:extLst>
            <a:ext uri="{FF2B5EF4-FFF2-40B4-BE49-F238E27FC236}">
              <a16:creationId xmlns:a16="http://schemas.microsoft.com/office/drawing/2014/main" id="{00000000-0008-0000-0000-00008C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45" name="Text Box 4">
          <a:extLst>
            <a:ext uri="{FF2B5EF4-FFF2-40B4-BE49-F238E27FC236}">
              <a16:creationId xmlns:a16="http://schemas.microsoft.com/office/drawing/2014/main" id="{00000000-0008-0000-0000-00008D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46" name="Text Box 5">
          <a:extLst>
            <a:ext uri="{FF2B5EF4-FFF2-40B4-BE49-F238E27FC236}">
              <a16:creationId xmlns:a16="http://schemas.microsoft.com/office/drawing/2014/main" id="{00000000-0008-0000-0000-00008E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47" name="Text Box 6">
          <a:extLst>
            <a:ext uri="{FF2B5EF4-FFF2-40B4-BE49-F238E27FC236}">
              <a16:creationId xmlns:a16="http://schemas.microsoft.com/office/drawing/2014/main" id="{00000000-0008-0000-0000-00008F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48" name="Text Box 7">
          <a:extLst>
            <a:ext uri="{FF2B5EF4-FFF2-40B4-BE49-F238E27FC236}">
              <a16:creationId xmlns:a16="http://schemas.microsoft.com/office/drawing/2014/main" id="{00000000-0008-0000-0000-000090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49" name="Text Box 8">
          <a:extLst>
            <a:ext uri="{FF2B5EF4-FFF2-40B4-BE49-F238E27FC236}">
              <a16:creationId xmlns:a16="http://schemas.microsoft.com/office/drawing/2014/main" id="{00000000-0008-0000-0000-000091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50" name="Text Box 9">
          <a:extLst>
            <a:ext uri="{FF2B5EF4-FFF2-40B4-BE49-F238E27FC236}">
              <a16:creationId xmlns:a16="http://schemas.microsoft.com/office/drawing/2014/main" id="{00000000-0008-0000-0000-000092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51" name="Text Box 10">
          <a:extLst>
            <a:ext uri="{FF2B5EF4-FFF2-40B4-BE49-F238E27FC236}">
              <a16:creationId xmlns:a16="http://schemas.microsoft.com/office/drawing/2014/main" id="{00000000-0008-0000-0000-000093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52" name="Text Box 11">
          <a:extLst>
            <a:ext uri="{FF2B5EF4-FFF2-40B4-BE49-F238E27FC236}">
              <a16:creationId xmlns:a16="http://schemas.microsoft.com/office/drawing/2014/main" id="{00000000-0008-0000-0000-000094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53" name="Text Box 12">
          <a:extLst>
            <a:ext uri="{FF2B5EF4-FFF2-40B4-BE49-F238E27FC236}">
              <a16:creationId xmlns:a16="http://schemas.microsoft.com/office/drawing/2014/main" id="{00000000-0008-0000-0000-000095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54" name="Text Box 13">
          <a:extLst>
            <a:ext uri="{FF2B5EF4-FFF2-40B4-BE49-F238E27FC236}">
              <a16:creationId xmlns:a16="http://schemas.microsoft.com/office/drawing/2014/main" id="{00000000-0008-0000-0000-000096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55" name="Text Box 14">
          <a:extLst>
            <a:ext uri="{FF2B5EF4-FFF2-40B4-BE49-F238E27FC236}">
              <a16:creationId xmlns:a16="http://schemas.microsoft.com/office/drawing/2014/main" id="{00000000-0008-0000-0000-000097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56" name="Text Box 15">
          <a:extLst>
            <a:ext uri="{FF2B5EF4-FFF2-40B4-BE49-F238E27FC236}">
              <a16:creationId xmlns:a16="http://schemas.microsoft.com/office/drawing/2014/main" id="{00000000-0008-0000-0000-000098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57" name="Text Box 16">
          <a:extLst>
            <a:ext uri="{FF2B5EF4-FFF2-40B4-BE49-F238E27FC236}">
              <a16:creationId xmlns:a16="http://schemas.microsoft.com/office/drawing/2014/main" id="{00000000-0008-0000-0000-000099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58" name="Text Box 17">
          <a:extLst>
            <a:ext uri="{FF2B5EF4-FFF2-40B4-BE49-F238E27FC236}">
              <a16:creationId xmlns:a16="http://schemas.microsoft.com/office/drawing/2014/main" id="{00000000-0008-0000-0000-00009A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59" name="Text Box 18">
          <a:extLst>
            <a:ext uri="{FF2B5EF4-FFF2-40B4-BE49-F238E27FC236}">
              <a16:creationId xmlns:a16="http://schemas.microsoft.com/office/drawing/2014/main" id="{00000000-0008-0000-0000-00009B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60" name="Text Box 19">
          <a:extLst>
            <a:ext uri="{FF2B5EF4-FFF2-40B4-BE49-F238E27FC236}">
              <a16:creationId xmlns:a16="http://schemas.microsoft.com/office/drawing/2014/main" id="{00000000-0008-0000-0000-00009C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61" name="Text Box 20">
          <a:extLst>
            <a:ext uri="{FF2B5EF4-FFF2-40B4-BE49-F238E27FC236}">
              <a16:creationId xmlns:a16="http://schemas.microsoft.com/office/drawing/2014/main" id="{00000000-0008-0000-0000-00009D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62" name="Text Box 21">
          <a:extLst>
            <a:ext uri="{FF2B5EF4-FFF2-40B4-BE49-F238E27FC236}">
              <a16:creationId xmlns:a16="http://schemas.microsoft.com/office/drawing/2014/main" id="{00000000-0008-0000-0000-00009E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63" name="Text Box 22">
          <a:extLst>
            <a:ext uri="{FF2B5EF4-FFF2-40B4-BE49-F238E27FC236}">
              <a16:creationId xmlns:a16="http://schemas.microsoft.com/office/drawing/2014/main" id="{00000000-0008-0000-0000-00009F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64" name="Text Box 23">
          <a:extLst>
            <a:ext uri="{FF2B5EF4-FFF2-40B4-BE49-F238E27FC236}">
              <a16:creationId xmlns:a16="http://schemas.microsoft.com/office/drawing/2014/main" id="{00000000-0008-0000-0000-0000A0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65" name="Text Box 24">
          <a:extLst>
            <a:ext uri="{FF2B5EF4-FFF2-40B4-BE49-F238E27FC236}">
              <a16:creationId xmlns:a16="http://schemas.microsoft.com/office/drawing/2014/main" id="{00000000-0008-0000-0000-0000A1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66" name="Text Box 25">
          <a:extLst>
            <a:ext uri="{FF2B5EF4-FFF2-40B4-BE49-F238E27FC236}">
              <a16:creationId xmlns:a16="http://schemas.microsoft.com/office/drawing/2014/main" id="{00000000-0008-0000-0000-0000A2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67" name="Text Box 26">
          <a:extLst>
            <a:ext uri="{FF2B5EF4-FFF2-40B4-BE49-F238E27FC236}">
              <a16:creationId xmlns:a16="http://schemas.microsoft.com/office/drawing/2014/main" id="{00000000-0008-0000-0000-0000A3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68" name="Text Box 27">
          <a:extLst>
            <a:ext uri="{FF2B5EF4-FFF2-40B4-BE49-F238E27FC236}">
              <a16:creationId xmlns:a16="http://schemas.microsoft.com/office/drawing/2014/main" id="{00000000-0008-0000-0000-0000A4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69" name="Text Box 28">
          <a:extLst>
            <a:ext uri="{FF2B5EF4-FFF2-40B4-BE49-F238E27FC236}">
              <a16:creationId xmlns:a16="http://schemas.microsoft.com/office/drawing/2014/main" id="{00000000-0008-0000-0000-0000A5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70" name="Text Box 29">
          <a:extLst>
            <a:ext uri="{FF2B5EF4-FFF2-40B4-BE49-F238E27FC236}">
              <a16:creationId xmlns:a16="http://schemas.microsoft.com/office/drawing/2014/main" id="{00000000-0008-0000-0000-0000A6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71" name="Text Box 30">
          <a:extLst>
            <a:ext uri="{FF2B5EF4-FFF2-40B4-BE49-F238E27FC236}">
              <a16:creationId xmlns:a16="http://schemas.microsoft.com/office/drawing/2014/main" id="{00000000-0008-0000-0000-0000A7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72" name="Text Box 31">
          <a:extLst>
            <a:ext uri="{FF2B5EF4-FFF2-40B4-BE49-F238E27FC236}">
              <a16:creationId xmlns:a16="http://schemas.microsoft.com/office/drawing/2014/main" id="{00000000-0008-0000-0000-0000A8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73" name="Text Box 32">
          <a:extLst>
            <a:ext uri="{FF2B5EF4-FFF2-40B4-BE49-F238E27FC236}">
              <a16:creationId xmlns:a16="http://schemas.microsoft.com/office/drawing/2014/main" id="{00000000-0008-0000-0000-0000A9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74" name="Text Box 33">
          <a:extLst>
            <a:ext uri="{FF2B5EF4-FFF2-40B4-BE49-F238E27FC236}">
              <a16:creationId xmlns:a16="http://schemas.microsoft.com/office/drawing/2014/main" id="{00000000-0008-0000-0000-0000AA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75" name="Text Box 34">
          <a:extLst>
            <a:ext uri="{FF2B5EF4-FFF2-40B4-BE49-F238E27FC236}">
              <a16:creationId xmlns:a16="http://schemas.microsoft.com/office/drawing/2014/main" id="{00000000-0008-0000-0000-0000AB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76" name="Text Box 35">
          <a:extLst>
            <a:ext uri="{FF2B5EF4-FFF2-40B4-BE49-F238E27FC236}">
              <a16:creationId xmlns:a16="http://schemas.microsoft.com/office/drawing/2014/main" id="{00000000-0008-0000-0000-0000AC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77" name="Text Box 36">
          <a:extLst>
            <a:ext uri="{FF2B5EF4-FFF2-40B4-BE49-F238E27FC236}">
              <a16:creationId xmlns:a16="http://schemas.microsoft.com/office/drawing/2014/main" id="{00000000-0008-0000-0000-0000AD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78" name="Text Box 37">
          <a:extLst>
            <a:ext uri="{FF2B5EF4-FFF2-40B4-BE49-F238E27FC236}">
              <a16:creationId xmlns:a16="http://schemas.microsoft.com/office/drawing/2014/main" id="{00000000-0008-0000-0000-0000AE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79" name="Text Box 38">
          <a:extLst>
            <a:ext uri="{FF2B5EF4-FFF2-40B4-BE49-F238E27FC236}">
              <a16:creationId xmlns:a16="http://schemas.microsoft.com/office/drawing/2014/main" id="{00000000-0008-0000-0000-0000AF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80" name="Text Box 39">
          <a:extLst>
            <a:ext uri="{FF2B5EF4-FFF2-40B4-BE49-F238E27FC236}">
              <a16:creationId xmlns:a16="http://schemas.microsoft.com/office/drawing/2014/main" id="{00000000-0008-0000-0000-0000B0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481" name="Text Box 40">
          <a:extLst>
            <a:ext uri="{FF2B5EF4-FFF2-40B4-BE49-F238E27FC236}">
              <a16:creationId xmlns:a16="http://schemas.microsoft.com/office/drawing/2014/main" id="{00000000-0008-0000-0000-0000B1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19050</xdr:colOff>
      <xdr:row>494</xdr:row>
      <xdr:rowOff>0</xdr:rowOff>
    </xdr:from>
    <xdr:ext cx="76200" cy="495300"/>
    <xdr:sp macro="" textlink="">
      <xdr:nvSpPr>
        <xdr:cNvPr id="2482" name="Text Box 1">
          <a:extLst>
            <a:ext uri="{FF2B5EF4-FFF2-40B4-BE49-F238E27FC236}">
              <a16:creationId xmlns:a16="http://schemas.microsoft.com/office/drawing/2014/main" id="{00000000-0008-0000-0000-0000B2090000}"/>
            </a:ext>
          </a:extLst>
        </xdr:cNvPr>
        <xdr:cNvSpPr txBox="1">
          <a:spLocks noChangeArrowheads="1"/>
        </xdr:cNvSpPr>
      </xdr:nvSpPr>
      <xdr:spPr bwMode="auto">
        <a:xfrm>
          <a:off x="491109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83" name="Text Box 2">
          <a:extLst>
            <a:ext uri="{FF2B5EF4-FFF2-40B4-BE49-F238E27FC236}">
              <a16:creationId xmlns:a16="http://schemas.microsoft.com/office/drawing/2014/main" id="{00000000-0008-0000-0000-0000B3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84" name="Text Box 3">
          <a:extLst>
            <a:ext uri="{FF2B5EF4-FFF2-40B4-BE49-F238E27FC236}">
              <a16:creationId xmlns:a16="http://schemas.microsoft.com/office/drawing/2014/main" id="{00000000-0008-0000-0000-0000B4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85" name="Text Box 4">
          <a:extLst>
            <a:ext uri="{FF2B5EF4-FFF2-40B4-BE49-F238E27FC236}">
              <a16:creationId xmlns:a16="http://schemas.microsoft.com/office/drawing/2014/main" id="{00000000-0008-0000-0000-0000B5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86" name="Text Box 5">
          <a:extLst>
            <a:ext uri="{FF2B5EF4-FFF2-40B4-BE49-F238E27FC236}">
              <a16:creationId xmlns:a16="http://schemas.microsoft.com/office/drawing/2014/main" id="{00000000-0008-0000-0000-0000B6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87" name="Text Box 6">
          <a:extLst>
            <a:ext uri="{FF2B5EF4-FFF2-40B4-BE49-F238E27FC236}">
              <a16:creationId xmlns:a16="http://schemas.microsoft.com/office/drawing/2014/main" id="{00000000-0008-0000-0000-0000B7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88" name="Text Box 7">
          <a:extLst>
            <a:ext uri="{FF2B5EF4-FFF2-40B4-BE49-F238E27FC236}">
              <a16:creationId xmlns:a16="http://schemas.microsoft.com/office/drawing/2014/main" id="{00000000-0008-0000-0000-0000B8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89" name="Text Box 8">
          <a:extLst>
            <a:ext uri="{FF2B5EF4-FFF2-40B4-BE49-F238E27FC236}">
              <a16:creationId xmlns:a16="http://schemas.microsoft.com/office/drawing/2014/main" id="{00000000-0008-0000-0000-0000B9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90" name="Text Box 9">
          <a:extLst>
            <a:ext uri="{FF2B5EF4-FFF2-40B4-BE49-F238E27FC236}">
              <a16:creationId xmlns:a16="http://schemas.microsoft.com/office/drawing/2014/main" id="{00000000-0008-0000-0000-0000BA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91" name="Text Box 10">
          <a:extLst>
            <a:ext uri="{FF2B5EF4-FFF2-40B4-BE49-F238E27FC236}">
              <a16:creationId xmlns:a16="http://schemas.microsoft.com/office/drawing/2014/main" id="{00000000-0008-0000-0000-0000BB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92" name="Text Box 11">
          <a:extLst>
            <a:ext uri="{FF2B5EF4-FFF2-40B4-BE49-F238E27FC236}">
              <a16:creationId xmlns:a16="http://schemas.microsoft.com/office/drawing/2014/main" id="{00000000-0008-0000-0000-0000BC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93" name="Text Box 12">
          <a:extLst>
            <a:ext uri="{FF2B5EF4-FFF2-40B4-BE49-F238E27FC236}">
              <a16:creationId xmlns:a16="http://schemas.microsoft.com/office/drawing/2014/main" id="{00000000-0008-0000-0000-0000BD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94" name="Text Box 13">
          <a:extLst>
            <a:ext uri="{FF2B5EF4-FFF2-40B4-BE49-F238E27FC236}">
              <a16:creationId xmlns:a16="http://schemas.microsoft.com/office/drawing/2014/main" id="{00000000-0008-0000-0000-0000BE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95" name="Text Box 14">
          <a:extLst>
            <a:ext uri="{FF2B5EF4-FFF2-40B4-BE49-F238E27FC236}">
              <a16:creationId xmlns:a16="http://schemas.microsoft.com/office/drawing/2014/main" id="{00000000-0008-0000-0000-0000BF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96" name="Text Box 15">
          <a:extLst>
            <a:ext uri="{FF2B5EF4-FFF2-40B4-BE49-F238E27FC236}">
              <a16:creationId xmlns:a16="http://schemas.microsoft.com/office/drawing/2014/main" id="{00000000-0008-0000-0000-0000C0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97" name="Text Box 16">
          <a:extLst>
            <a:ext uri="{FF2B5EF4-FFF2-40B4-BE49-F238E27FC236}">
              <a16:creationId xmlns:a16="http://schemas.microsoft.com/office/drawing/2014/main" id="{00000000-0008-0000-0000-0000C1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98" name="Text Box 17">
          <a:extLst>
            <a:ext uri="{FF2B5EF4-FFF2-40B4-BE49-F238E27FC236}">
              <a16:creationId xmlns:a16="http://schemas.microsoft.com/office/drawing/2014/main" id="{00000000-0008-0000-0000-0000C2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499" name="Text Box 18">
          <a:extLst>
            <a:ext uri="{FF2B5EF4-FFF2-40B4-BE49-F238E27FC236}">
              <a16:creationId xmlns:a16="http://schemas.microsoft.com/office/drawing/2014/main" id="{00000000-0008-0000-0000-0000C3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500" name="Text Box 19">
          <a:extLst>
            <a:ext uri="{FF2B5EF4-FFF2-40B4-BE49-F238E27FC236}">
              <a16:creationId xmlns:a16="http://schemas.microsoft.com/office/drawing/2014/main" id="{00000000-0008-0000-0000-0000C4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501" name="Text Box 20">
          <a:extLst>
            <a:ext uri="{FF2B5EF4-FFF2-40B4-BE49-F238E27FC236}">
              <a16:creationId xmlns:a16="http://schemas.microsoft.com/office/drawing/2014/main" id="{00000000-0008-0000-0000-0000C5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502" name="Text Box 21">
          <a:extLst>
            <a:ext uri="{FF2B5EF4-FFF2-40B4-BE49-F238E27FC236}">
              <a16:creationId xmlns:a16="http://schemas.microsoft.com/office/drawing/2014/main" id="{00000000-0008-0000-0000-0000C6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503" name="Text Box 22">
          <a:extLst>
            <a:ext uri="{FF2B5EF4-FFF2-40B4-BE49-F238E27FC236}">
              <a16:creationId xmlns:a16="http://schemas.microsoft.com/office/drawing/2014/main" id="{00000000-0008-0000-0000-0000C7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504" name="Text Box 23">
          <a:extLst>
            <a:ext uri="{FF2B5EF4-FFF2-40B4-BE49-F238E27FC236}">
              <a16:creationId xmlns:a16="http://schemas.microsoft.com/office/drawing/2014/main" id="{00000000-0008-0000-0000-0000C8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505" name="Text Box 24">
          <a:extLst>
            <a:ext uri="{FF2B5EF4-FFF2-40B4-BE49-F238E27FC236}">
              <a16:creationId xmlns:a16="http://schemas.microsoft.com/office/drawing/2014/main" id="{00000000-0008-0000-0000-0000C9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506" name="Text Box 25">
          <a:extLst>
            <a:ext uri="{FF2B5EF4-FFF2-40B4-BE49-F238E27FC236}">
              <a16:creationId xmlns:a16="http://schemas.microsoft.com/office/drawing/2014/main" id="{00000000-0008-0000-0000-0000CA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507" name="Text Box 26">
          <a:extLst>
            <a:ext uri="{FF2B5EF4-FFF2-40B4-BE49-F238E27FC236}">
              <a16:creationId xmlns:a16="http://schemas.microsoft.com/office/drawing/2014/main" id="{00000000-0008-0000-0000-0000CB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508" name="Text Box 27">
          <a:extLst>
            <a:ext uri="{FF2B5EF4-FFF2-40B4-BE49-F238E27FC236}">
              <a16:creationId xmlns:a16="http://schemas.microsoft.com/office/drawing/2014/main" id="{00000000-0008-0000-0000-0000CC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509" name="Text Box 28">
          <a:extLst>
            <a:ext uri="{FF2B5EF4-FFF2-40B4-BE49-F238E27FC236}">
              <a16:creationId xmlns:a16="http://schemas.microsoft.com/office/drawing/2014/main" id="{00000000-0008-0000-0000-0000CD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510" name="Text Box 29">
          <a:extLst>
            <a:ext uri="{FF2B5EF4-FFF2-40B4-BE49-F238E27FC236}">
              <a16:creationId xmlns:a16="http://schemas.microsoft.com/office/drawing/2014/main" id="{00000000-0008-0000-0000-0000CE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511" name="Text Box 30">
          <a:extLst>
            <a:ext uri="{FF2B5EF4-FFF2-40B4-BE49-F238E27FC236}">
              <a16:creationId xmlns:a16="http://schemas.microsoft.com/office/drawing/2014/main" id="{00000000-0008-0000-0000-0000CF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512" name="Text Box 31">
          <a:extLst>
            <a:ext uri="{FF2B5EF4-FFF2-40B4-BE49-F238E27FC236}">
              <a16:creationId xmlns:a16="http://schemas.microsoft.com/office/drawing/2014/main" id="{00000000-0008-0000-0000-0000D0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513" name="Text Box 32">
          <a:extLst>
            <a:ext uri="{FF2B5EF4-FFF2-40B4-BE49-F238E27FC236}">
              <a16:creationId xmlns:a16="http://schemas.microsoft.com/office/drawing/2014/main" id="{00000000-0008-0000-0000-0000D1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514" name="Text Box 33">
          <a:extLst>
            <a:ext uri="{FF2B5EF4-FFF2-40B4-BE49-F238E27FC236}">
              <a16:creationId xmlns:a16="http://schemas.microsoft.com/office/drawing/2014/main" id="{00000000-0008-0000-0000-0000D2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515" name="Text Box 34">
          <a:extLst>
            <a:ext uri="{FF2B5EF4-FFF2-40B4-BE49-F238E27FC236}">
              <a16:creationId xmlns:a16="http://schemas.microsoft.com/office/drawing/2014/main" id="{00000000-0008-0000-0000-0000D3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516" name="Text Box 35">
          <a:extLst>
            <a:ext uri="{FF2B5EF4-FFF2-40B4-BE49-F238E27FC236}">
              <a16:creationId xmlns:a16="http://schemas.microsoft.com/office/drawing/2014/main" id="{00000000-0008-0000-0000-0000D4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517" name="Text Box 36">
          <a:extLst>
            <a:ext uri="{FF2B5EF4-FFF2-40B4-BE49-F238E27FC236}">
              <a16:creationId xmlns:a16="http://schemas.microsoft.com/office/drawing/2014/main" id="{00000000-0008-0000-0000-0000D5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518" name="Text Box 37">
          <a:extLst>
            <a:ext uri="{FF2B5EF4-FFF2-40B4-BE49-F238E27FC236}">
              <a16:creationId xmlns:a16="http://schemas.microsoft.com/office/drawing/2014/main" id="{00000000-0008-0000-0000-0000D6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519" name="Text Box 38">
          <a:extLst>
            <a:ext uri="{FF2B5EF4-FFF2-40B4-BE49-F238E27FC236}">
              <a16:creationId xmlns:a16="http://schemas.microsoft.com/office/drawing/2014/main" id="{00000000-0008-0000-0000-0000D7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520" name="Text Box 39">
          <a:extLst>
            <a:ext uri="{FF2B5EF4-FFF2-40B4-BE49-F238E27FC236}">
              <a16:creationId xmlns:a16="http://schemas.microsoft.com/office/drawing/2014/main" id="{00000000-0008-0000-0000-0000D8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95300"/>
    <xdr:sp macro="" textlink="">
      <xdr:nvSpPr>
        <xdr:cNvPr id="2521" name="Text Box 40">
          <a:extLst>
            <a:ext uri="{FF2B5EF4-FFF2-40B4-BE49-F238E27FC236}">
              <a16:creationId xmlns:a16="http://schemas.microsoft.com/office/drawing/2014/main" id="{00000000-0008-0000-0000-0000D9090000}"/>
            </a:ext>
          </a:extLst>
        </xdr:cNvPr>
        <xdr:cNvSpPr txBox="1">
          <a:spLocks noChangeArrowheads="1"/>
        </xdr:cNvSpPr>
      </xdr:nvSpPr>
      <xdr:spPr bwMode="auto">
        <a:xfrm>
          <a:off x="4892040" y="46360080"/>
          <a:ext cx="76200" cy="495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22" name="Text Box 1">
          <a:extLst>
            <a:ext uri="{FF2B5EF4-FFF2-40B4-BE49-F238E27FC236}">
              <a16:creationId xmlns:a16="http://schemas.microsoft.com/office/drawing/2014/main" id="{00000000-0008-0000-0000-0000DA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23" name="Text Box 2">
          <a:extLst>
            <a:ext uri="{FF2B5EF4-FFF2-40B4-BE49-F238E27FC236}">
              <a16:creationId xmlns:a16="http://schemas.microsoft.com/office/drawing/2014/main" id="{00000000-0008-0000-0000-0000DB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24" name="Text Box 3">
          <a:extLst>
            <a:ext uri="{FF2B5EF4-FFF2-40B4-BE49-F238E27FC236}">
              <a16:creationId xmlns:a16="http://schemas.microsoft.com/office/drawing/2014/main" id="{00000000-0008-0000-0000-0000DC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25" name="Text Box 4">
          <a:extLst>
            <a:ext uri="{FF2B5EF4-FFF2-40B4-BE49-F238E27FC236}">
              <a16:creationId xmlns:a16="http://schemas.microsoft.com/office/drawing/2014/main" id="{00000000-0008-0000-0000-0000DD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26" name="Text Box 5">
          <a:extLst>
            <a:ext uri="{FF2B5EF4-FFF2-40B4-BE49-F238E27FC236}">
              <a16:creationId xmlns:a16="http://schemas.microsoft.com/office/drawing/2014/main" id="{00000000-0008-0000-0000-0000DE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27" name="Text Box 6">
          <a:extLst>
            <a:ext uri="{FF2B5EF4-FFF2-40B4-BE49-F238E27FC236}">
              <a16:creationId xmlns:a16="http://schemas.microsoft.com/office/drawing/2014/main" id="{00000000-0008-0000-0000-0000DF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28" name="Text Box 7">
          <a:extLst>
            <a:ext uri="{FF2B5EF4-FFF2-40B4-BE49-F238E27FC236}">
              <a16:creationId xmlns:a16="http://schemas.microsoft.com/office/drawing/2014/main" id="{00000000-0008-0000-0000-0000E0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29" name="Text Box 8">
          <a:extLst>
            <a:ext uri="{FF2B5EF4-FFF2-40B4-BE49-F238E27FC236}">
              <a16:creationId xmlns:a16="http://schemas.microsoft.com/office/drawing/2014/main" id="{00000000-0008-0000-0000-0000E1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30" name="Text Box 9">
          <a:extLst>
            <a:ext uri="{FF2B5EF4-FFF2-40B4-BE49-F238E27FC236}">
              <a16:creationId xmlns:a16="http://schemas.microsoft.com/office/drawing/2014/main" id="{00000000-0008-0000-0000-0000E2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31" name="Text Box 10">
          <a:extLst>
            <a:ext uri="{FF2B5EF4-FFF2-40B4-BE49-F238E27FC236}">
              <a16:creationId xmlns:a16="http://schemas.microsoft.com/office/drawing/2014/main" id="{00000000-0008-0000-0000-0000E3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32" name="Text Box 11">
          <a:extLst>
            <a:ext uri="{FF2B5EF4-FFF2-40B4-BE49-F238E27FC236}">
              <a16:creationId xmlns:a16="http://schemas.microsoft.com/office/drawing/2014/main" id="{00000000-0008-0000-0000-0000E4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33" name="Text Box 12">
          <a:extLst>
            <a:ext uri="{FF2B5EF4-FFF2-40B4-BE49-F238E27FC236}">
              <a16:creationId xmlns:a16="http://schemas.microsoft.com/office/drawing/2014/main" id="{00000000-0008-0000-0000-0000E5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34" name="Text Box 13">
          <a:extLst>
            <a:ext uri="{FF2B5EF4-FFF2-40B4-BE49-F238E27FC236}">
              <a16:creationId xmlns:a16="http://schemas.microsoft.com/office/drawing/2014/main" id="{00000000-0008-0000-0000-0000E6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35" name="Text Box 14">
          <a:extLst>
            <a:ext uri="{FF2B5EF4-FFF2-40B4-BE49-F238E27FC236}">
              <a16:creationId xmlns:a16="http://schemas.microsoft.com/office/drawing/2014/main" id="{00000000-0008-0000-0000-0000E7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36" name="Text Box 15">
          <a:extLst>
            <a:ext uri="{FF2B5EF4-FFF2-40B4-BE49-F238E27FC236}">
              <a16:creationId xmlns:a16="http://schemas.microsoft.com/office/drawing/2014/main" id="{00000000-0008-0000-0000-0000E8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37" name="Text Box 16">
          <a:extLst>
            <a:ext uri="{FF2B5EF4-FFF2-40B4-BE49-F238E27FC236}">
              <a16:creationId xmlns:a16="http://schemas.microsoft.com/office/drawing/2014/main" id="{00000000-0008-0000-0000-0000E9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38" name="Text Box 17">
          <a:extLst>
            <a:ext uri="{FF2B5EF4-FFF2-40B4-BE49-F238E27FC236}">
              <a16:creationId xmlns:a16="http://schemas.microsoft.com/office/drawing/2014/main" id="{00000000-0008-0000-0000-0000EA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39" name="Text Box 18">
          <a:extLst>
            <a:ext uri="{FF2B5EF4-FFF2-40B4-BE49-F238E27FC236}">
              <a16:creationId xmlns:a16="http://schemas.microsoft.com/office/drawing/2014/main" id="{00000000-0008-0000-0000-0000EB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40" name="Text Box 19">
          <a:extLst>
            <a:ext uri="{FF2B5EF4-FFF2-40B4-BE49-F238E27FC236}">
              <a16:creationId xmlns:a16="http://schemas.microsoft.com/office/drawing/2014/main" id="{00000000-0008-0000-0000-0000EC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41" name="Text Box 20">
          <a:extLst>
            <a:ext uri="{FF2B5EF4-FFF2-40B4-BE49-F238E27FC236}">
              <a16:creationId xmlns:a16="http://schemas.microsoft.com/office/drawing/2014/main" id="{00000000-0008-0000-0000-0000ED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42" name="Text Box 21">
          <a:extLst>
            <a:ext uri="{FF2B5EF4-FFF2-40B4-BE49-F238E27FC236}">
              <a16:creationId xmlns:a16="http://schemas.microsoft.com/office/drawing/2014/main" id="{00000000-0008-0000-0000-0000EE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43" name="Text Box 22">
          <a:extLst>
            <a:ext uri="{FF2B5EF4-FFF2-40B4-BE49-F238E27FC236}">
              <a16:creationId xmlns:a16="http://schemas.microsoft.com/office/drawing/2014/main" id="{00000000-0008-0000-0000-0000EF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44" name="Text Box 23">
          <a:extLst>
            <a:ext uri="{FF2B5EF4-FFF2-40B4-BE49-F238E27FC236}">
              <a16:creationId xmlns:a16="http://schemas.microsoft.com/office/drawing/2014/main" id="{00000000-0008-0000-0000-0000F0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45" name="Text Box 24">
          <a:extLst>
            <a:ext uri="{FF2B5EF4-FFF2-40B4-BE49-F238E27FC236}">
              <a16:creationId xmlns:a16="http://schemas.microsoft.com/office/drawing/2014/main" id="{00000000-0008-0000-0000-0000F1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46" name="Text Box 25">
          <a:extLst>
            <a:ext uri="{FF2B5EF4-FFF2-40B4-BE49-F238E27FC236}">
              <a16:creationId xmlns:a16="http://schemas.microsoft.com/office/drawing/2014/main" id="{00000000-0008-0000-0000-0000F2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47" name="Text Box 26">
          <a:extLst>
            <a:ext uri="{FF2B5EF4-FFF2-40B4-BE49-F238E27FC236}">
              <a16:creationId xmlns:a16="http://schemas.microsoft.com/office/drawing/2014/main" id="{00000000-0008-0000-0000-0000F3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48" name="Text Box 27">
          <a:extLst>
            <a:ext uri="{FF2B5EF4-FFF2-40B4-BE49-F238E27FC236}">
              <a16:creationId xmlns:a16="http://schemas.microsoft.com/office/drawing/2014/main" id="{00000000-0008-0000-0000-0000F4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49" name="Text Box 28">
          <a:extLst>
            <a:ext uri="{FF2B5EF4-FFF2-40B4-BE49-F238E27FC236}">
              <a16:creationId xmlns:a16="http://schemas.microsoft.com/office/drawing/2014/main" id="{00000000-0008-0000-0000-0000F5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50" name="Text Box 29">
          <a:extLst>
            <a:ext uri="{FF2B5EF4-FFF2-40B4-BE49-F238E27FC236}">
              <a16:creationId xmlns:a16="http://schemas.microsoft.com/office/drawing/2014/main" id="{00000000-0008-0000-0000-0000F6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51" name="Text Box 30">
          <a:extLst>
            <a:ext uri="{FF2B5EF4-FFF2-40B4-BE49-F238E27FC236}">
              <a16:creationId xmlns:a16="http://schemas.microsoft.com/office/drawing/2014/main" id="{00000000-0008-0000-0000-0000F7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52" name="Text Box 31">
          <a:extLst>
            <a:ext uri="{FF2B5EF4-FFF2-40B4-BE49-F238E27FC236}">
              <a16:creationId xmlns:a16="http://schemas.microsoft.com/office/drawing/2014/main" id="{00000000-0008-0000-0000-0000F8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53" name="Text Box 32">
          <a:extLst>
            <a:ext uri="{FF2B5EF4-FFF2-40B4-BE49-F238E27FC236}">
              <a16:creationId xmlns:a16="http://schemas.microsoft.com/office/drawing/2014/main" id="{00000000-0008-0000-0000-0000F9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54" name="Text Box 33">
          <a:extLst>
            <a:ext uri="{FF2B5EF4-FFF2-40B4-BE49-F238E27FC236}">
              <a16:creationId xmlns:a16="http://schemas.microsoft.com/office/drawing/2014/main" id="{00000000-0008-0000-0000-0000FA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55" name="Text Box 34">
          <a:extLst>
            <a:ext uri="{FF2B5EF4-FFF2-40B4-BE49-F238E27FC236}">
              <a16:creationId xmlns:a16="http://schemas.microsoft.com/office/drawing/2014/main" id="{00000000-0008-0000-0000-0000FB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56" name="Text Box 35">
          <a:extLst>
            <a:ext uri="{FF2B5EF4-FFF2-40B4-BE49-F238E27FC236}">
              <a16:creationId xmlns:a16="http://schemas.microsoft.com/office/drawing/2014/main" id="{00000000-0008-0000-0000-0000FC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57" name="Text Box 36">
          <a:extLst>
            <a:ext uri="{FF2B5EF4-FFF2-40B4-BE49-F238E27FC236}">
              <a16:creationId xmlns:a16="http://schemas.microsoft.com/office/drawing/2014/main" id="{00000000-0008-0000-0000-0000FD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58" name="Text Box 37">
          <a:extLst>
            <a:ext uri="{FF2B5EF4-FFF2-40B4-BE49-F238E27FC236}">
              <a16:creationId xmlns:a16="http://schemas.microsoft.com/office/drawing/2014/main" id="{00000000-0008-0000-0000-0000FE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59" name="Text Box 38">
          <a:extLst>
            <a:ext uri="{FF2B5EF4-FFF2-40B4-BE49-F238E27FC236}">
              <a16:creationId xmlns:a16="http://schemas.microsoft.com/office/drawing/2014/main" id="{00000000-0008-0000-0000-0000FF09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60" name="Text Box 39">
          <a:extLst>
            <a:ext uri="{FF2B5EF4-FFF2-40B4-BE49-F238E27FC236}">
              <a16:creationId xmlns:a16="http://schemas.microsoft.com/office/drawing/2014/main" id="{00000000-0008-0000-0000-0000000A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494</xdr:row>
      <xdr:rowOff>0</xdr:rowOff>
    </xdr:from>
    <xdr:ext cx="76200" cy="485775"/>
    <xdr:sp macro="" textlink="">
      <xdr:nvSpPr>
        <xdr:cNvPr id="2561" name="Text Box 40">
          <a:extLst>
            <a:ext uri="{FF2B5EF4-FFF2-40B4-BE49-F238E27FC236}">
              <a16:creationId xmlns:a16="http://schemas.microsoft.com/office/drawing/2014/main" id="{00000000-0008-0000-0000-0000010A0000}"/>
            </a:ext>
          </a:extLst>
        </xdr:cNvPr>
        <xdr:cNvSpPr txBox="1">
          <a:spLocks noChangeArrowheads="1"/>
        </xdr:cNvSpPr>
      </xdr:nvSpPr>
      <xdr:spPr bwMode="auto">
        <a:xfrm>
          <a:off x="4892040" y="46360080"/>
          <a:ext cx="762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8</xdr:col>
      <xdr:colOff>0</xdr:colOff>
      <xdr:row>494</xdr:row>
      <xdr:rowOff>0</xdr:rowOff>
    </xdr:from>
    <xdr:to>
      <xdr:col>8</xdr:col>
      <xdr:colOff>76200</xdr:colOff>
      <xdr:row>495</xdr:row>
      <xdr:rowOff>1</xdr:rowOff>
    </xdr:to>
    <xdr:sp macro="" textlink="">
      <xdr:nvSpPr>
        <xdr:cNvPr id="2562" name="Text Box 1">
          <a:extLst>
            <a:ext uri="{FF2B5EF4-FFF2-40B4-BE49-F238E27FC236}">
              <a16:creationId xmlns:a16="http://schemas.microsoft.com/office/drawing/2014/main" id="{00000000-0008-0000-0000-000002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63" name="Text Box 2">
          <a:extLst>
            <a:ext uri="{FF2B5EF4-FFF2-40B4-BE49-F238E27FC236}">
              <a16:creationId xmlns:a16="http://schemas.microsoft.com/office/drawing/2014/main" id="{00000000-0008-0000-0000-000003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64" name="Text Box 3">
          <a:extLst>
            <a:ext uri="{FF2B5EF4-FFF2-40B4-BE49-F238E27FC236}">
              <a16:creationId xmlns:a16="http://schemas.microsoft.com/office/drawing/2014/main" id="{00000000-0008-0000-0000-000004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65" name="Text Box 4">
          <a:extLst>
            <a:ext uri="{FF2B5EF4-FFF2-40B4-BE49-F238E27FC236}">
              <a16:creationId xmlns:a16="http://schemas.microsoft.com/office/drawing/2014/main" id="{00000000-0008-0000-0000-000005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66" name="Text Box 5">
          <a:extLst>
            <a:ext uri="{FF2B5EF4-FFF2-40B4-BE49-F238E27FC236}">
              <a16:creationId xmlns:a16="http://schemas.microsoft.com/office/drawing/2014/main" id="{00000000-0008-0000-0000-000006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67" name="Text Box 6">
          <a:extLst>
            <a:ext uri="{FF2B5EF4-FFF2-40B4-BE49-F238E27FC236}">
              <a16:creationId xmlns:a16="http://schemas.microsoft.com/office/drawing/2014/main" id="{00000000-0008-0000-0000-000007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68" name="Text Box 7">
          <a:extLst>
            <a:ext uri="{FF2B5EF4-FFF2-40B4-BE49-F238E27FC236}">
              <a16:creationId xmlns:a16="http://schemas.microsoft.com/office/drawing/2014/main" id="{00000000-0008-0000-0000-000008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69" name="Text Box 8">
          <a:extLst>
            <a:ext uri="{FF2B5EF4-FFF2-40B4-BE49-F238E27FC236}">
              <a16:creationId xmlns:a16="http://schemas.microsoft.com/office/drawing/2014/main" id="{00000000-0008-0000-0000-000009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70" name="Text Box 9">
          <a:extLst>
            <a:ext uri="{FF2B5EF4-FFF2-40B4-BE49-F238E27FC236}">
              <a16:creationId xmlns:a16="http://schemas.microsoft.com/office/drawing/2014/main" id="{00000000-0008-0000-0000-00000A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71" name="Text Box 10">
          <a:extLst>
            <a:ext uri="{FF2B5EF4-FFF2-40B4-BE49-F238E27FC236}">
              <a16:creationId xmlns:a16="http://schemas.microsoft.com/office/drawing/2014/main" id="{00000000-0008-0000-0000-00000B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72" name="Text Box 11">
          <a:extLst>
            <a:ext uri="{FF2B5EF4-FFF2-40B4-BE49-F238E27FC236}">
              <a16:creationId xmlns:a16="http://schemas.microsoft.com/office/drawing/2014/main" id="{00000000-0008-0000-0000-00000C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73" name="Text Box 12">
          <a:extLst>
            <a:ext uri="{FF2B5EF4-FFF2-40B4-BE49-F238E27FC236}">
              <a16:creationId xmlns:a16="http://schemas.microsoft.com/office/drawing/2014/main" id="{00000000-0008-0000-0000-00000D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74" name="Text Box 13">
          <a:extLst>
            <a:ext uri="{FF2B5EF4-FFF2-40B4-BE49-F238E27FC236}">
              <a16:creationId xmlns:a16="http://schemas.microsoft.com/office/drawing/2014/main" id="{00000000-0008-0000-0000-00000E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75" name="Text Box 14">
          <a:extLst>
            <a:ext uri="{FF2B5EF4-FFF2-40B4-BE49-F238E27FC236}">
              <a16:creationId xmlns:a16="http://schemas.microsoft.com/office/drawing/2014/main" id="{00000000-0008-0000-0000-00000F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76" name="Text Box 15">
          <a:extLst>
            <a:ext uri="{FF2B5EF4-FFF2-40B4-BE49-F238E27FC236}">
              <a16:creationId xmlns:a16="http://schemas.microsoft.com/office/drawing/2014/main" id="{00000000-0008-0000-0000-000010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77" name="Text Box 16">
          <a:extLst>
            <a:ext uri="{FF2B5EF4-FFF2-40B4-BE49-F238E27FC236}">
              <a16:creationId xmlns:a16="http://schemas.microsoft.com/office/drawing/2014/main" id="{00000000-0008-0000-0000-000011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78" name="Text Box 17">
          <a:extLst>
            <a:ext uri="{FF2B5EF4-FFF2-40B4-BE49-F238E27FC236}">
              <a16:creationId xmlns:a16="http://schemas.microsoft.com/office/drawing/2014/main" id="{00000000-0008-0000-0000-000012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79" name="Text Box 18">
          <a:extLst>
            <a:ext uri="{FF2B5EF4-FFF2-40B4-BE49-F238E27FC236}">
              <a16:creationId xmlns:a16="http://schemas.microsoft.com/office/drawing/2014/main" id="{00000000-0008-0000-0000-000013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80" name="Text Box 19">
          <a:extLst>
            <a:ext uri="{FF2B5EF4-FFF2-40B4-BE49-F238E27FC236}">
              <a16:creationId xmlns:a16="http://schemas.microsoft.com/office/drawing/2014/main" id="{00000000-0008-0000-0000-000014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81" name="Text Box 20">
          <a:extLst>
            <a:ext uri="{FF2B5EF4-FFF2-40B4-BE49-F238E27FC236}">
              <a16:creationId xmlns:a16="http://schemas.microsoft.com/office/drawing/2014/main" id="{00000000-0008-0000-0000-000015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82" name="Text Box 21">
          <a:extLst>
            <a:ext uri="{FF2B5EF4-FFF2-40B4-BE49-F238E27FC236}">
              <a16:creationId xmlns:a16="http://schemas.microsoft.com/office/drawing/2014/main" id="{00000000-0008-0000-0000-000016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83" name="Text Box 22">
          <a:extLst>
            <a:ext uri="{FF2B5EF4-FFF2-40B4-BE49-F238E27FC236}">
              <a16:creationId xmlns:a16="http://schemas.microsoft.com/office/drawing/2014/main" id="{00000000-0008-0000-0000-000017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84" name="Text Box 23">
          <a:extLst>
            <a:ext uri="{FF2B5EF4-FFF2-40B4-BE49-F238E27FC236}">
              <a16:creationId xmlns:a16="http://schemas.microsoft.com/office/drawing/2014/main" id="{00000000-0008-0000-0000-000018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85" name="Text Box 24">
          <a:extLst>
            <a:ext uri="{FF2B5EF4-FFF2-40B4-BE49-F238E27FC236}">
              <a16:creationId xmlns:a16="http://schemas.microsoft.com/office/drawing/2014/main" id="{00000000-0008-0000-0000-000019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86" name="Text Box 25">
          <a:extLst>
            <a:ext uri="{FF2B5EF4-FFF2-40B4-BE49-F238E27FC236}">
              <a16:creationId xmlns:a16="http://schemas.microsoft.com/office/drawing/2014/main" id="{00000000-0008-0000-0000-00001A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87" name="Text Box 26">
          <a:extLst>
            <a:ext uri="{FF2B5EF4-FFF2-40B4-BE49-F238E27FC236}">
              <a16:creationId xmlns:a16="http://schemas.microsoft.com/office/drawing/2014/main" id="{00000000-0008-0000-0000-00001B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88" name="Text Box 27">
          <a:extLst>
            <a:ext uri="{FF2B5EF4-FFF2-40B4-BE49-F238E27FC236}">
              <a16:creationId xmlns:a16="http://schemas.microsoft.com/office/drawing/2014/main" id="{00000000-0008-0000-0000-00001C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89" name="Text Box 28">
          <a:extLst>
            <a:ext uri="{FF2B5EF4-FFF2-40B4-BE49-F238E27FC236}">
              <a16:creationId xmlns:a16="http://schemas.microsoft.com/office/drawing/2014/main" id="{00000000-0008-0000-0000-00001D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90" name="Text Box 29">
          <a:extLst>
            <a:ext uri="{FF2B5EF4-FFF2-40B4-BE49-F238E27FC236}">
              <a16:creationId xmlns:a16="http://schemas.microsoft.com/office/drawing/2014/main" id="{00000000-0008-0000-0000-00001E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91" name="Text Box 30">
          <a:extLst>
            <a:ext uri="{FF2B5EF4-FFF2-40B4-BE49-F238E27FC236}">
              <a16:creationId xmlns:a16="http://schemas.microsoft.com/office/drawing/2014/main" id="{00000000-0008-0000-0000-00001F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92" name="Text Box 31">
          <a:extLst>
            <a:ext uri="{FF2B5EF4-FFF2-40B4-BE49-F238E27FC236}">
              <a16:creationId xmlns:a16="http://schemas.microsoft.com/office/drawing/2014/main" id="{00000000-0008-0000-0000-000020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93" name="Text Box 32">
          <a:extLst>
            <a:ext uri="{FF2B5EF4-FFF2-40B4-BE49-F238E27FC236}">
              <a16:creationId xmlns:a16="http://schemas.microsoft.com/office/drawing/2014/main" id="{00000000-0008-0000-0000-000021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94" name="Text Box 33">
          <a:extLst>
            <a:ext uri="{FF2B5EF4-FFF2-40B4-BE49-F238E27FC236}">
              <a16:creationId xmlns:a16="http://schemas.microsoft.com/office/drawing/2014/main" id="{00000000-0008-0000-0000-000022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95" name="Text Box 34">
          <a:extLst>
            <a:ext uri="{FF2B5EF4-FFF2-40B4-BE49-F238E27FC236}">
              <a16:creationId xmlns:a16="http://schemas.microsoft.com/office/drawing/2014/main" id="{00000000-0008-0000-0000-000023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96" name="Text Box 35">
          <a:extLst>
            <a:ext uri="{FF2B5EF4-FFF2-40B4-BE49-F238E27FC236}">
              <a16:creationId xmlns:a16="http://schemas.microsoft.com/office/drawing/2014/main" id="{00000000-0008-0000-0000-000024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97" name="Text Box 36">
          <a:extLst>
            <a:ext uri="{FF2B5EF4-FFF2-40B4-BE49-F238E27FC236}">
              <a16:creationId xmlns:a16="http://schemas.microsoft.com/office/drawing/2014/main" id="{00000000-0008-0000-0000-000025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98" name="Text Box 37">
          <a:extLst>
            <a:ext uri="{FF2B5EF4-FFF2-40B4-BE49-F238E27FC236}">
              <a16:creationId xmlns:a16="http://schemas.microsoft.com/office/drawing/2014/main" id="{00000000-0008-0000-0000-000026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599" name="Text Box 38">
          <a:extLst>
            <a:ext uri="{FF2B5EF4-FFF2-40B4-BE49-F238E27FC236}">
              <a16:creationId xmlns:a16="http://schemas.microsoft.com/office/drawing/2014/main" id="{00000000-0008-0000-0000-000027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600" name="Text Box 39">
          <a:extLst>
            <a:ext uri="{FF2B5EF4-FFF2-40B4-BE49-F238E27FC236}">
              <a16:creationId xmlns:a16="http://schemas.microsoft.com/office/drawing/2014/main" id="{00000000-0008-0000-0000-000028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601" name="Text Box 40">
          <a:extLst>
            <a:ext uri="{FF2B5EF4-FFF2-40B4-BE49-F238E27FC236}">
              <a16:creationId xmlns:a16="http://schemas.microsoft.com/office/drawing/2014/main" id="{00000000-0008-0000-0000-000029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02" name="Text Box 1">
          <a:extLst>
            <a:ext uri="{FF2B5EF4-FFF2-40B4-BE49-F238E27FC236}">
              <a16:creationId xmlns:a16="http://schemas.microsoft.com/office/drawing/2014/main" id="{00000000-0008-0000-0000-00002A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03" name="Text Box 2">
          <a:extLst>
            <a:ext uri="{FF2B5EF4-FFF2-40B4-BE49-F238E27FC236}">
              <a16:creationId xmlns:a16="http://schemas.microsoft.com/office/drawing/2014/main" id="{00000000-0008-0000-0000-00002B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04" name="Text Box 3">
          <a:extLst>
            <a:ext uri="{FF2B5EF4-FFF2-40B4-BE49-F238E27FC236}">
              <a16:creationId xmlns:a16="http://schemas.microsoft.com/office/drawing/2014/main" id="{00000000-0008-0000-0000-00002C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05" name="Text Box 4">
          <a:extLst>
            <a:ext uri="{FF2B5EF4-FFF2-40B4-BE49-F238E27FC236}">
              <a16:creationId xmlns:a16="http://schemas.microsoft.com/office/drawing/2014/main" id="{00000000-0008-0000-0000-00002D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06" name="Text Box 5">
          <a:extLst>
            <a:ext uri="{FF2B5EF4-FFF2-40B4-BE49-F238E27FC236}">
              <a16:creationId xmlns:a16="http://schemas.microsoft.com/office/drawing/2014/main" id="{00000000-0008-0000-0000-00002E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07" name="Text Box 6">
          <a:extLst>
            <a:ext uri="{FF2B5EF4-FFF2-40B4-BE49-F238E27FC236}">
              <a16:creationId xmlns:a16="http://schemas.microsoft.com/office/drawing/2014/main" id="{00000000-0008-0000-0000-00002F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08" name="Text Box 7">
          <a:extLst>
            <a:ext uri="{FF2B5EF4-FFF2-40B4-BE49-F238E27FC236}">
              <a16:creationId xmlns:a16="http://schemas.microsoft.com/office/drawing/2014/main" id="{00000000-0008-0000-0000-000030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09" name="Text Box 8">
          <a:extLst>
            <a:ext uri="{FF2B5EF4-FFF2-40B4-BE49-F238E27FC236}">
              <a16:creationId xmlns:a16="http://schemas.microsoft.com/office/drawing/2014/main" id="{00000000-0008-0000-0000-000031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10" name="Text Box 9">
          <a:extLst>
            <a:ext uri="{FF2B5EF4-FFF2-40B4-BE49-F238E27FC236}">
              <a16:creationId xmlns:a16="http://schemas.microsoft.com/office/drawing/2014/main" id="{00000000-0008-0000-0000-000032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11" name="Text Box 10">
          <a:extLst>
            <a:ext uri="{FF2B5EF4-FFF2-40B4-BE49-F238E27FC236}">
              <a16:creationId xmlns:a16="http://schemas.microsoft.com/office/drawing/2014/main" id="{00000000-0008-0000-0000-000033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12" name="Text Box 11">
          <a:extLst>
            <a:ext uri="{FF2B5EF4-FFF2-40B4-BE49-F238E27FC236}">
              <a16:creationId xmlns:a16="http://schemas.microsoft.com/office/drawing/2014/main" id="{00000000-0008-0000-0000-000034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13" name="Text Box 12">
          <a:extLst>
            <a:ext uri="{FF2B5EF4-FFF2-40B4-BE49-F238E27FC236}">
              <a16:creationId xmlns:a16="http://schemas.microsoft.com/office/drawing/2014/main" id="{00000000-0008-0000-0000-000035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14" name="Text Box 13">
          <a:extLst>
            <a:ext uri="{FF2B5EF4-FFF2-40B4-BE49-F238E27FC236}">
              <a16:creationId xmlns:a16="http://schemas.microsoft.com/office/drawing/2014/main" id="{00000000-0008-0000-0000-000036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15" name="Text Box 14">
          <a:extLst>
            <a:ext uri="{FF2B5EF4-FFF2-40B4-BE49-F238E27FC236}">
              <a16:creationId xmlns:a16="http://schemas.microsoft.com/office/drawing/2014/main" id="{00000000-0008-0000-0000-000037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16" name="Text Box 15">
          <a:extLst>
            <a:ext uri="{FF2B5EF4-FFF2-40B4-BE49-F238E27FC236}">
              <a16:creationId xmlns:a16="http://schemas.microsoft.com/office/drawing/2014/main" id="{00000000-0008-0000-0000-000038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17" name="Text Box 16">
          <a:extLst>
            <a:ext uri="{FF2B5EF4-FFF2-40B4-BE49-F238E27FC236}">
              <a16:creationId xmlns:a16="http://schemas.microsoft.com/office/drawing/2014/main" id="{00000000-0008-0000-0000-000039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18" name="Text Box 17">
          <a:extLst>
            <a:ext uri="{FF2B5EF4-FFF2-40B4-BE49-F238E27FC236}">
              <a16:creationId xmlns:a16="http://schemas.microsoft.com/office/drawing/2014/main" id="{00000000-0008-0000-0000-00003A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19" name="Text Box 18">
          <a:extLst>
            <a:ext uri="{FF2B5EF4-FFF2-40B4-BE49-F238E27FC236}">
              <a16:creationId xmlns:a16="http://schemas.microsoft.com/office/drawing/2014/main" id="{00000000-0008-0000-0000-00003B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20" name="Text Box 19">
          <a:extLst>
            <a:ext uri="{FF2B5EF4-FFF2-40B4-BE49-F238E27FC236}">
              <a16:creationId xmlns:a16="http://schemas.microsoft.com/office/drawing/2014/main" id="{00000000-0008-0000-0000-00003C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21" name="Text Box 20">
          <a:extLst>
            <a:ext uri="{FF2B5EF4-FFF2-40B4-BE49-F238E27FC236}">
              <a16:creationId xmlns:a16="http://schemas.microsoft.com/office/drawing/2014/main" id="{00000000-0008-0000-0000-00003D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22" name="Text Box 21">
          <a:extLst>
            <a:ext uri="{FF2B5EF4-FFF2-40B4-BE49-F238E27FC236}">
              <a16:creationId xmlns:a16="http://schemas.microsoft.com/office/drawing/2014/main" id="{00000000-0008-0000-0000-00003E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23" name="Text Box 22">
          <a:extLst>
            <a:ext uri="{FF2B5EF4-FFF2-40B4-BE49-F238E27FC236}">
              <a16:creationId xmlns:a16="http://schemas.microsoft.com/office/drawing/2014/main" id="{00000000-0008-0000-0000-00003F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24" name="Text Box 23">
          <a:extLst>
            <a:ext uri="{FF2B5EF4-FFF2-40B4-BE49-F238E27FC236}">
              <a16:creationId xmlns:a16="http://schemas.microsoft.com/office/drawing/2014/main" id="{00000000-0008-0000-0000-000040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25" name="Text Box 24">
          <a:extLst>
            <a:ext uri="{FF2B5EF4-FFF2-40B4-BE49-F238E27FC236}">
              <a16:creationId xmlns:a16="http://schemas.microsoft.com/office/drawing/2014/main" id="{00000000-0008-0000-0000-000041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26" name="Text Box 25">
          <a:extLst>
            <a:ext uri="{FF2B5EF4-FFF2-40B4-BE49-F238E27FC236}">
              <a16:creationId xmlns:a16="http://schemas.microsoft.com/office/drawing/2014/main" id="{00000000-0008-0000-0000-000042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27" name="Text Box 26">
          <a:extLst>
            <a:ext uri="{FF2B5EF4-FFF2-40B4-BE49-F238E27FC236}">
              <a16:creationId xmlns:a16="http://schemas.microsoft.com/office/drawing/2014/main" id="{00000000-0008-0000-0000-000043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28" name="Text Box 27">
          <a:extLst>
            <a:ext uri="{FF2B5EF4-FFF2-40B4-BE49-F238E27FC236}">
              <a16:creationId xmlns:a16="http://schemas.microsoft.com/office/drawing/2014/main" id="{00000000-0008-0000-0000-000044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29" name="Text Box 28">
          <a:extLst>
            <a:ext uri="{FF2B5EF4-FFF2-40B4-BE49-F238E27FC236}">
              <a16:creationId xmlns:a16="http://schemas.microsoft.com/office/drawing/2014/main" id="{00000000-0008-0000-0000-000045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30" name="Text Box 29">
          <a:extLst>
            <a:ext uri="{FF2B5EF4-FFF2-40B4-BE49-F238E27FC236}">
              <a16:creationId xmlns:a16="http://schemas.microsoft.com/office/drawing/2014/main" id="{00000000-0008-0000-0000-000046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31" name="Text Box 30">
          <a:extLst>
            <a:ext uri="{FF2B5EF4-FFF2-40B4-BE49-F238E27FC236}">
              <a16:creationId xmlns:a16="http://schemas.microsoft.com/office/drawing/2014/main" id="{00000000-0008-0000-0000-000047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32" name="Text Box 31">
          <a:extLst>
            <a:ext uri="{FF2B5EF4-FFF2-40B4-BE49-F238E27FC236}">
              <a16:creationId xmlns:a16="http://schemas.microsoft.com/office/drawing/2014/main" id="{00000000-0008-0000-0000-000048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33" name="Text Box 32">
          <a:extLst>
            <a:ext uri="{FF2B5EF4-FFF2-40B4-BE49-F238E27FC236}">
              <a16:creationId xmlns:a16="http://schemas.microsoft.com/office/drawing/2014/main" id="{00000000-0008-0000-0000-000049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34" name="Text Box 33">
          <a:extLst>
            <a:ext uri="{FF2B5EF4-FFF2-40B4-BE49-F238E27FC236}">
              <a16:creationId xmlns:a16="http://schemas.microsoft.com/office/drawing/2014/main" id="{00000000-0008-0000-0000-00004A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35" name="Text Box 34">
          <a:extLst>
            <a:ext uri="{FF2B5EF4-FFF2-40B4-BE49-F238E27FC236}">
              <a16:creationId xmlns:a16="http://schemas.microsoft.com/office/drawing/2014/main" id="{00000000-0008-0000-0000-00004B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36" name="Text Box 35">
          <a:extLst>
            <a:ext uri="{FF2B5EF4-FFF2-40B4-BE49-F238E27FC236}">
              <a16:creationId xmlns:a16="http://schemas.microsoft.com/office/drawing/2014/main" id="{00000000-0008-0000-0000-00004C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37" name="Text Box 36">
          <a:extLst>
            <a:ext uri="{FF2B5EF4-FFF2-40B4-BE49-F238E27FC236}">
              <a16:creationId xmlns:a16="http://schemas.microsoft.com/office/drawing/2014/main" id="{00000000-0008-0000-0000-00004D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38" name="Text Box 37">
          <a:extLst>
            <a:ext uri="{FF2B5EF4-FFF2-40B4-BE49-F238E27FC236}">
              <a16:creationId xmlns:a16="http://schemas.microsoft.com/office/drawing/2014/main" id="{00000000-0008-0000-0000-00004E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39" name="Text Box 38">
          <a:extLst>
            <a:ext uri="{FF2B5EF4-FFF2-40B4-BE49-F238E27FC236}">
              <a16:creationId xmlns:a16="http://schemas.microsoft.com/office/drawing/2014/main" id="{00000000-0008-0000-0000-00004F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40" name="Text Box 39">
          <a:extLst>
            <a:ext uri="{FF2B5EF4-FFF2-40B4-BE49-F238E27FC236}">
              <a16:creationId xmlns:a16="http://schemas.microsoft.com/office/drawing/2014/main" id="{00000000-0008-0000-0000-000050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41" name="Text Box 40">
          <a:extLst>
            <a:ext uri="{FF2B5EF4-FFF2-40B4-BE49-F238E27FC236}">
              <a16:creationId xmlns:a16="http://schemas.microsoft.com/office/drawing/2014/main" id="{00000000-0008-0000-0000-000051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42" name="Text Box 1">
          <a:extLst>
            <a:ext uri="{FF2B5EF4-FFF2-40B4-BE49-F238E27FC236}">
              <a16:creationId xmlns:a16="http://schemas.microsoft.com/office/drawing/2014/main" id="{00000000-0008-0000-0000-000052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43" name="Text Box 2">
          <a:extLst>
            <a:ext uri="{FF2B5EF4-FFF2-40B4-BE49-F238E27FC236}">
              <a16:creationId xmlns:a16="http://schemas.microsoft.com/office/drawing/2014/main" id="{00000000-0008-0000-0000-000053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44" name="Text Box 3">
          <a:extLst>
            <a:ext uri="{FF2B5EF4-FFF2-40B4-BE49-F238E27FC236}">
              <a16:creationId xmlns:a16="http://schemas.microsoft.com/office/drawing/2014/main" id="{00000000-0008-0000-0000-000054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45" name="Text Box 4">
          <a:extLst>
            <a:ext uri="{FF2B5EF4-FFF2-40B4-BE49-F238E27FC236}">
              <a16:creationId xmlns:a16="http://schemas.microsoft.com/office/drawing/2014/main" id="{00000000-0008-0000-0000-000055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46" name="Text Box 5">
          <a:extLst>
            <a:ext uri="{FF2B5EF4-FFF2-40B4-BE49-F238E27FC236}">
              <a16:creationId xmlns:a16="http://schemas.microsoft.com/office/drawing/2014/main" id="{00000000-0008-0000-0000-000056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47" name="Text Box 6">
          <a:extLst>
            <a:ext uri="{FF2B5EF4-FFF2-40B4-BE49-F238E27FC236}">
              <a16:creationId xmlns:a16="http://schemas.microsoft.com/office/drawing/2014/main" id="{00000000-0008-0000-0000-000057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48" name="Text Box 7">
          <a:extLst>
            <a:ext uri="{FF2B5EF4-FFF2-40B4-BE49-F238E27FC236}">
              <a16:creationId xmlns:a16="http://schemas.microsoft.com/office/drawing/2014/main" id="{00000000-0008-0000-0000-000058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49" name="Text Box 8">
          <a:extLst>
            <a:ext uri="{FF2B5EF4-FFF2-40B4-BE49-F238E27FC236}">
              <a16:creationId xmlns:a16="http://schemas.microsoft.com/office/drawing/2014/main" id="{00000000-0008-0000-0000-000059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50" name="Text Box 9">
          <a:extLst>
            <a:ext uri="{FF2B5EF4-FFF2-40B4-BE49-F238E27FC236}">
              <a16:creationId xmlns:a16="http://schemas.microsoft.com/office/drawing/2014/main" id="{00000000-0008-0000-0000-00005A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51" name="Text Box 10">
          <a:extLst>
            <a:ext uri="{FF2B5EF4-FFF2-40B4-BE49-F238E27FC236}">
              <a16:creationId xmlns:a16="http://schemas.microsoft.com/office/drawing/2014/main" id="{00000000-0008-0000-0000-00005B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52" name="Text Box 11">
          <a:extLst>
            <a:ext uri="{FF2B5EF4-FFF2-40B4-BE49-F238E27FC236}">
              <a16:creationId xmlns:a16="http://schemas.microsoft.com/office/drawing/2014/main" id="{00000000-0008-0000-0000-00005C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53" name="Text Box 12">
          <a:extLst>
            <a:ext uri="{FF2B5EF4-FFF2-40B4-BE49-F238E27FC236}">
              <a16:creationId xmlns:a16="http://schemas.microsoft.com/office/drawing/2014/main" id="{00000000-0008-0000-0000-00005D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54" name="Text Box 13">
          <a:extLst>
            <a:ext uri="{FF2B5EF4-FFF2-40B4-BE49-F238E27FC236}">
              <a16:creationId xmlns:a16="http://schemas.microsoft.com/office/drawing/2014/main" id="{00000000-0008-0000-0000-00005E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55" name="Text Box 14">
          <a:extLst>
            <a:ext uri="{FF2B5EF4-FFF2-40B4-BE49-F238E27FC236}">
              <a16:creationId xmlns:a16="http://schemas.microsoft.com/office/drawing/2014/main" id="{00000000-0008-0000-0000-00005F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56" name="Text Box 15">
          <a:extLst>
            <a:ext uri="{FF2B5EF4-FFF2-40B4-BE49-F238E27FC236}">
              <a16:creationId xmlns:a16="http://schemas.microsoft.com/office/drawing/2014/main" id="{00000000-0008-0000-0000-000060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57" name="Text Box 16">
          <a:extLst>
            <a:ext uri="{FF2B5EF4-FFF2-40B4-BE49-F238E27FC236}">
              <a16:creationId xmlns:a16="http://schemas.microsoft.com/office/drawing/2014/main" id="{00000000-0008-0000-0000-000061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58" name="Text Box 17">
          <a:extLst>
            <a:ext uri="{FF2B5EF4-FFF2-40B4-BE49-F238E27FC236}">
              <a16:creationId xmlns:a16="http://schemas.microsoft.com/office/drawing/2014/main" id="{00000000-0008-0000-0000-000062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59" name="Text Box 18">
          <a:extLst>
            <a:ext uri="{FF2B5EF4-FFF2-40B4-BE49-F238E27FC236}">
              <a16:creationId xmlns:a16="http://schemas.microsoft.com/office/drawing/2014/main" id="{00000000-0008-0000-0000-000063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60" name="Text Box 19">
          <a:extLst>
            <a:ext uri="{FF2B5EF4-FFF2-40B4-BE49-F238E27FC236}">
              <a16:creationId xmlns:a16="http://schemas.microsoft.com/office/drawing/2014/main" id="{00000000-0008-0000-0000-000064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61" name="Text Box 20">
          <a:extLst>
            <a:ext uri="{FF2B5EF4-FFF2-40B4-BE49-F238E27FC236}">
              <a16:creationId xmlns:a16="http://schemas.microsoft.com/office/drawing/2014/main" id="{00000000-0008-0000-0000-000065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62" name="Text Box 21">
          <a:extLst>
            <a:ext uri="{FF2B5EF4-FFF2-40B4-BE49-F238E27FC236}">
              <a16:creationId xmlns:a16="http://schemas.microsoft.com/office/drawing/2014/main" id="{00000000-0008-0000-0000-000066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63" name="Text Box 22">
          <a:extLst>
            <a:ext uri="{FF2B5EF4-FFF2-40B4-BE49-F238E27FC236}">
              <a16:creationId xmlns:a16="http://schemas.microsoft.com/office/drawing/2014/main" id="{00000000-0008-0000-0000-000067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64" name="Text Box 23">
          <a:extLst>
            <a:ext uri="{FF2B5EF4-FFF2-40B4-BE49-F238E27FC236}">
              <a16:creationId xmlns:a16="http://schemas.microsoft.com/office/drawing/2014/main" id="{00000000-0008-0000-0000-000068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65" name="Text Box 24">
          <a:extLst>
            <a:ext uri="{FF2B5EF4-FFF2-40B4-BE49-F238E27FC236}">
              <a16:creationId xmlns:a16="http://schemas.microsoft.com/office/drawing/2014/main" id="{00000000-0008-0000-0000-000069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66" name="Text Box 25">
          <a:extLst>
            <a:ext uri="{FF2B5EF4-FFF2-40B4-BE49-F238E27FC236}">
              <a16:creationId xmlns:a16="http://schemas.microsoft.com/office/drawing/2014/main" id="{00000000-0008-0000-0000-00006A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67" name="Text Box 26">
          <a:extLst>
            <a:ext uri="{FF2B5EF4-FFF2-40B4-BE49-F238E27FC236}">
              <a16:creationId xmlns:a16="http://schemas.microsoft.com/office/drawing/2014/main" id="{00000000-0008-0000-0000-00006B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68" name="Text Box 27">
          <a:extLst>
            <a:ext uri="{FF2B5EF4-FFF2-40B4-BE49-F238E27FC236}">
              <a16:creationId xmlns:a16="http://schemas.microsoft.com/office/drawing/2014/main" id="{00000000-0008-0000-0000-00006C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69" name="Text Box 28">
          <a:extLst>
            <a:ext uri="{FF2B5EF4-FFF2-40B4-BE49-F238E27FC236}">
              <a16:creationId xmlns:a16="http://schemas.microsoft.com/office/drawing/2014/main" id="{00000000-0008-0000-0000-00006D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70" name="Text Box 29">
          <a:extLst>
            <a:ext uri="{FF2B5EF4-FFF2-40B4-BE49-F238E27FC236}">
              <a16:creationId xmlns:a16="http://schemas.microsoft.com/office/drawing/2014/main" id="{00000000-0008-0000-0000-00006E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71" name="Text Box 30">
          <a:extLst>
            <a:ext uri="{FF2B5EF4-FFF2-40B4-BE49-F238E27FC236}">
              <a16:creationId xmlns:a16="http://schemas.microsoft.com/office/drawing/2014/main" id="{00000000-0008-0000-0000-00006F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72" name="Text Box 31">
          <a:extLst>
            <a:ext uri="{FF2B5EF4-FFF2-40B4-BE49-F238E27FC236}">
              <a16:creationId xmlns:a16="http://schemas.microsoft.com/office/drawing/2014/main" id="{00000000-0008-0000-0000-000070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73" name="Text Box 32">
          <a:extLst>
            <a:ext uri="{FF2B5EF4-FFF2-40B4-BE49-F238E27FC236}">
              <a16:creationId xmlns:a16="http://schemas.microsoft.com/office/drawing/2014/main" id="{00000000-0008-0000-0000-000071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74" name="Text Box 33">
          <a:extLst>
            <a:ext uri="{FF2B5EF4-FFF2-40B4-BE49-F238E27FC236}">
              <a16:creationId xmlns:a16="http://schemas.microsoft.com/office/drawing/2014/main" id="{00000000-0008-0000-0000-000072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75" name="Text Box 34">
          <a:extLst>
            <a:ext uri="{FF2B5EF4-FFF2-40B4-BE49-F238E27FC236}">
              <a16:creationId xmlns:a16="http://schemas.microsoft.com/office/drawing/2014/main" id="{00000000-0008-0000-0000-000073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76" name="Text Box 35">
          <a:extLst>
            <a:ext uri="{FF2B5EF4-FFF2-40B4-BE49-F238E27FC236}">
              <a16:creationId xmlns:a16="http://schemas.microsoft.com/office/drawing/2014/main" id="{00000000-0008-0000-0000-000074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77" name="Text Box 36">
          <a:extLst>
            <a:ext uri="{FF2B5EF4-FFF2-40B4-BE49-F238E27FC236}">
              <a16:creationId xmlns:a16="http://schemas.microsoft.com/office/drawing/2014/main" id="{00000000-0008-0000-0000-000075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78" name="Text Box 37">
          <a:extLst>
            <a:ext uri="{FF2B5EF4-FFF2-40B4-BE49-F238E27FC236}">
              <a16:creationId xmlns:a16="http://schemas.microsoft.com/office/drawing/2014/main" id="{00000000-0008-0000-0000-000076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79" name="Text Box 38">
          <a:extLst>
            <a:ext uri="{FF2B5EF4-FFF2-40B4-BE49-F238E27FC236}">
              <a16:creationId xmlns:a16="http://schemas.microsoft.com/office/drawing/2014/main" id="{00000000-0008-0000-0000-000077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80" name="Text Box 39">
          <a:extLst>
            <a:ext uri="{FF2B5EF4-FFF2-40B4-BE49-F238E27FC236}">
              <a16:creationId xmlns:a16="http://schemas.microsoft.com/office/drawing/2014/main" id="{00000000-0008-0000-0000-000078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517</xdr:row>
      <xdr:rowOff>0</xdr:rowOff>
    </xdr:to>
    <xdr:sp macro="" textlink="">
      <xdr:nvSpPr>
        <xdr:cNvPr id="2681" name="Text Box 40">
          <a:extLst>
            <a:ext uri="{FF2B5EF4-FFF2-40B4-BE49-F238E27FC236}">
              <a16:creationId xmlns:a16="http://schemas.microsoft.com/office/drawing/2014/main" id="{00000000-0008-0000-0000-0000790A0000}"/>
            </a:ext>
          </a:extLst>
        </xdr:cNvPr>
        <xdr:cNvSpPr txBox="1">
          <a:spLocks noChangeArrowheads="1"/>
        </xdr:cNvSpPr>
      </xdr:nvSpPr>
      <xdr:spPr bwMode="auto">
        <a:xfrm>
          <a:off x="4892040" y="46360080"/>
          <a:ext cx="76200" cy="2979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682" name="Text Box 1">
          <a:extLst>
            <a:ext uri="{FF2B5EF4-FFF2-40B4-BE49-F238E27FC236}">
              <a16:creationId xmlns:a16="http://schemas.microsoft.com/office/drawing/2014/main" id="{00000000-0008-0000-0000-00007A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683" name="Text Box 2">
          <a:extLst>
            <a:ext uri="{FF2B5EF4-FFF2-40B4-BE49-F238E27FC236}">
              <a16:creationId xmlns:a16="http://schemas.microsoft.com/office/drawing/2014/main" id="{00000000-0008-0000-0000-00007B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684" name="Text Box 3">
          <a:extLst>
            <a:ext uri="{FF2B5EF4-FFF2-40B4-BE49-F238E27FC236}">
              <a16:creationId xmlns:a16="http://schemas.microsoft.com/office/drawing/2014/main" id="{00000000-0008-0000-0000-00007C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685" name="Text Box 4">
          <a:extLst>
            <a:ext uri="{FF2B5EF4-FFF2-40B4-BE49-F238E27FC236}">
              <a16:creationId xmlns:a16="http://schemas.microsoft.com/office/drawing/2014/main" id="{00000000-0008-0000-0000-00007D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686" name="Text Box 5">
          <a:extLst>
            <a:ext uri="{FF2B5EF4-FFF2-40B4-BE49-F238E27FC236}">
              <a16:creationId xmlns:a16="http://schemas.microsoft.com/office/drawing/2014/main" id="{00000000-0008-0000-0000-00007E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687" name="Text Box 6">
          <a:extLst>
            <a:ext uri="{FF2B5EF4-FFF2-40B4-BE49-F238E27FC236}">
              <a16:creationId xmlns:a16="http://schemas.microsoft.com/office/drawing/2014/main" id="{00000000-0008-0000-0000-00007F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688" name="Text Box 7">
          <a:extLst>
            <a:ext uri="{FF2B5EF4-FFF2-40B4-BE49-F238E27FC236}">
              <a16:creationId xmlns:a16="http://schemas.microsoft.com/office/drawing/2014/main" id="{00000000-0008-0000-0000-000080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689" name="Text Box 8">
          <a:extLst>
            <a:ext uri="{FF2B5EF4-FFF2-40B4-BE49-F238E27FC236}">
              <a16:creationId xmlns:a16="http://schemas.microsoft.com/office/drawing/2014/main" id="{00000000-0008-0000-0000-000081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690" name="Text Box 9">
          <a:extLst>
            <a:ext uri="{FF2B5EF4-FFF2-40B4-BE49-F238E27FC236}">
              <a16:creationId xmlns:a16="http://schemas.microsoft.com/office/drawing/2014/main" id="{00000000-0008-0000-0000-000082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691" name="Text Box 10">
          <a:extLst>
            <a:ext uri="{FF2B5EF4-FFF2-40B4-BE49-F238E27FC236}">
              <a16:creationId xmlns:a16="http://schemas.microsoft.com/office/drawing/2014/main" id="{00000000-0008-0000-0000-000083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692" name="Text Box 11">
          <a:extLst>
            <a:ext uri="{FF2B5EF4-FFF2-40B4-BE49-F238E27FC236}">
              <a16:creationId xmlns:a16="http://schemas.microsoft.com/office/drawing/2014/main" id="{00000000-0008-0000-0000-000084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693" name="Text Box 12">
          <a:extLst>
            <a:ext uri="{FF2B5EF4-FFF2-40B4-BE49-F238E27FC236}">
              <a16:creationId xmlns:a16="http://schemas.microsoft.com/office/drawing/2014/main" id="{00000000-0008-0000-0000-000085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694" name="Text Box 13">
          <a:extLst>
            <a:ext uri="{FF2B5EF4-FFF2-40B4-BE49-F238E27FC236}">
              <a16:creationId xmlns:a16="http://schemas.microsoft.com/office/drawing/2014/main" id="{00000000-0008-0000-0000-000086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695" name="Text Box 14">
          <a:extLst>
            <a:ext uri="{FF2B5EF4-FFF2-40B4-BE49-F238E27FC236}">
              <a16:creationId xmlns:a16="http://schemas.microsoft.com/office/drawing/2014/main" id="{00000000-0008-0000-0000-000087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696" name="Text Box 15">
          <a:extLst>
            <a:ext uri="{FF2B5EF4-FFF2-40B4-BE49-F238E27FC236}">
              <a16:creationId xmlns:a16="http://schemas.microsoft.com/office/drawing/2014/main" id="{00000000-0008-0000-0000-000088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697" name="Text Box 16">
          <a:extLst>
            <a:ext uri="{FF2B5EF4-FFF2-40B4-BE49-F238E27FC236}">
              <a16:creationId xmlns:a16="http://schemas.microsoft.com/office/drawing/2014/main" id="{00000000-0008-0000-0000-000089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698" name="Text Box 17">
          <a:extLst>
            <a:ext uri="{FF2B5EF4-FFF2-40B4-BE49-F238E27FC236}">
              <a16:creationId xmlns:a16="http://schemas.microsoft.com/office/drawing/2014/main" id="{00000000-0008-0000-0000-00008A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699" name="Text Box 18">
          <a:extLst>
            <a:ext uri="{FF2B5EF4-FFF2-40B4-BE49-F238E27FC236}">
              <a16:creationId xmlns:a16="http://schemas.microsoft.com/office/drawing/2014/main" id="{00000000-0008-0000-0000-00008B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00" name="Text Box 19">
          <a:extLst>
            <a:ext uri="{FF2B5EF4-FFF2-40B4-BE49-F238E27FC236}">
              <a16:creationId xmlns:a16="http://schemas.microsoft.com/office/drawing/2014/main" id="{00000000-0008-0000-0000-00008C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01" name="Text Box 20">
          <a:extLst>
            <a:ext uri="{FF2B5EF4-FFF2-40B4-BE49-F238E27FC236}">
              <a16:creationId xmlns:a16="http://schemas.microsoft.com/office/drawing/2014/main" id="{00000000-0008-0000-0000-00008D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02" name="Text Box 21">
          <a:extLst>
            <a:ext uri="{FF2B5EF4-FFF2-40B4-BE49-F238E27FC236}">
              <a16:creationId xmlns:a16="http://schemas.microsoft.com/office/drawing/2014/main" id="{00000000-0008-0000-0000-00008E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03" name="Text Box 22">
          <a:extLst>
            <a:ext uri="{FF2B5EF4-FFF2-40B4-BE49-F238E27FC236}">
              <a16:creationId xmlns:a16="http://schemas.microsoft.com/office/drawing/2014/main" id="{00000000-0008-0000-0000-00008F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04" name="Text Box 23">
          <a:extLst>
            <a:ext uri="{FF2B5EF4-FFF2-40B4-BE49-F238E27FC236}">
              <a16:creationId xmlns:a16="http://schemas.microsoft.com/office/drawing/2014/main" id="{00000000-0008-0000-0000-000090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05" name="Text Box 24">
          <a:extLst>
            <a:ext uri="{FF2B5EF4-FFF2-40B4-BE49-F238E27FC236}">
              <a16:creationId xmlns:a16="http://schemas.microsoft.com/office/drawing/2014/main" id="{00000000-0008-0000-0000-000091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06" name="Text Box 25">
          <a:extLst>
            <a:ext uri="{FF2B5EF4-FFF2-40B4-BE49-F238E27FC236}">
              <a16:creationId xmlns:a16="http://schemas.microsoft.com/office/drawing/2014/main" id="{00000000-0008-0000-0000-000092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07" name="Text Box 26">
          <a:extLst>
            <a:ext uri="{FF2B5EF4-FFF2-40B4-BE49-F238E27FC236}">
              <a16:creationId xmlns:a16="http://schemas.microsoft.com/office/drawing/2014/main" id="{00000000-0008-0000-0000-000093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08" name="Text Box 27">
          <a:extLst>
            <a:ext uri="{FF2B5EF4-FFF2-40B4-BE49-F238E27FC236}">
              <a16:creationId xmlns:a16="http://schemas.microsoft.com/office/drawing/2014/main" id="{00000000-0008-0000-0000-000094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09" name="Text Box 28">
          <a:extLst>
            <a:ext uri="{FF2B5EF4-FFF2-40B4-BE49-F238E27FC236}">
              <a16:creationId xmlns:a16="http://schemas.microsoft.com/office/drawing/2014/main" id="{00000000-0008-0000-0000-000095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10" name="Text Box 29">
          <a:extLst>
            <a:ext uri="{FF2B5EF4-FFF2-40B4-BE49-F238E27FC236}">
              <a16:creationId xmlns:a16="http://schemas.microsoft.com/office/drawing/2014/main" id="{00000000-0008-0000-0000-000096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11" name="Text Box 30">
          <a:extLst>
            <a:ext uri="{FF2B5EF4-FFF2-40B4-BE49-F238E27FC236}">
              <a16:creationId xmlns:a16="http://schemas.microsoft.com/office/drawing/2014/main" id="{00000000-0008-0000-0000-000097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12" name="Text Box 31">
          <a:extLst>
            <a:ext uri="{FF2B5EF4-FFF2-40B4-BE49-F238E27FC236}">
              <a16:creationId xmlns:a16="http://schemas.microsoft.com/office/drawing/2014/main" id="{00000000-0008-0000-0000-000098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13" name="Text Box 32">
          <a:extLst>
            <a:ext uri="{FF2B5EF4-FFF2-40B4-BE49-F238E27FC236}">
              <a16:creationId xmlns:a16="http://schemas.microsoft.com/office/drawing/2014/main" id="{00000000-0008-0000-0000-000099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14" name="Text Box 33">
          <a:extLst>
            <a:ext uri="{FF2B5EF4-FFF2-40B4-BE49-F238E27FC236}">
              <a16:creationId xmlns:a16="http://schemas.microsoft.com/office/drawing/2014/main" id="{00000000-0008-0000-0000-00009A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15" name="Text Box 34">
          <a:extLst>
            <a:ext uri="{FF2B5EF4-FFF2-40B4-BE49-F238E27FC236}">
              <a16:creationId xmlns:a16="http://schemas.microsoft.com/office/drawing/2014/main" id="{00000000-0008-0000-0000-00009B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16" name="Text Box 35">
          <a:extLst>
            <a:ext uri="{FF2B5EF4-FFF2-40B4-BE49-F238E27FC236}">
              <a16:creationId xmlns:a16="http://schemas.microsoft.com/office/drawing/2014/main" id="{00000000-0008-0000-0000-00009C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17" name="Text Box 36">
          <a:extLst>
            <a:ext uri="{FF2B5EF4-FFF2-40B4-BE49-F238E27FC236}">
              <a16:creationId xmlns:a16="http://schemas.microsoft.com/office/drawing/2014/main" id="{00000000-0008-0000-0000-00009D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18" name="Text Box 37">
          <a:extLst>
            <a:ext uri="{FF2B5EF4-FFF2-40B4-BE49-F238E27FC236}">
              <a16:creationId xmlns:a16="http://schemas.microsoft.com/office/drawing/2014/main" id="{00000000-0008-0000-0000-00009E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19" name="Text Box 38">
          <a:extLst>
            <a:ext uri="{FF2B5EF4-FFF2-40B4-BE49-F238E27FC236}">
              <a16:creationId xmlns:a16="http://schemas.microsoft.com/office/drawing/2014/main" id="{00000000-0008-0000-0000-00009F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20" name="Text Box 39">
          <a:extLst>
            <a:ext uri="{FF2B5EF4-FFF2-40B4-BE49-F238E27FC236}">
              <a16:creationId xmlns:a16="http://schemas.microsoft.com/office/drawing/2014/main" id="{00000000-0008-0000-0000-0000A0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21" name="Text Box 40">
          <a:extLst>
            <a:ext uri="{FF2B5EF4-FFF2-40B4-BE49-F238E27FC236}">
              <a16:creationId xmlns:a16="http://schemas.microsoft.com/office/drawing/2014/main" id="{00000000-0008-0000-0000-0000A1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723900</xdr:colOff>
      <xdr:row>494</xdr:row>
      <xdr:rowOff>0</xdr:rowOff>
    </xdr:from>
    <xdr:to>
      <xdr:col>8</xdr:col>
      <xdr:colOff>800100</xdr:colOff>
      <xdr:row>520</xdr:row>
      <xdr:rowOff>53340</xdr:rowOff>
    </xdr:to>
    <xdr:sp macro="" textlink="">
      <xdr:nvSpPr>
        <xdr:cNvPr id="2722" name="Text Box 1">
          <a:extLst>
            <a:ext uri="{FF2B5EF4-FFF2-40B4-BE49-F238E27FC236}">
              <a16:creationId xmlns:a16="http://schemas.microsoft.com/office/drawing/2014/main" id="{00000000-0008-0000-0000-0000A20A0000}"/>
            </a:ext>
          </a:extLst>
        </xdr:cNvPr>
        <xdr:cNvSpPr txBox="1">
          <a:spLocks noChangeArrowheads="1"/>
        </xdr:cNvSpPr>
      </xdr:nvSpPr>
      <xdr:spPr bwMode="auto">
        <a:xfrm>
          <a:off x="547116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23" name="Text Box 2">
          <a:extLst>
            <a:ext uri="{FF2B5EF4-FFF2-40B4-BE49-F238E27FC236}">
              <a16:creationId xmlns:a16="http://schemas.microsoft.com/office/drawing/2014/main" id="{00000000-0008-0000-0000-0000A3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24" name="Text Box 3">
          <a:extLst>
            <a:ext uri="{FF2B5EF4-FFF2-40B4-BE49-F238E27FC236}">
              <a16:creationId xmlns:a16="http://schemas.microsoft.com/office/drawing/2014/main" id="{00000000-0008-0000-0000-0000A4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25" name="Text Box 4">
          <a:extLst>
            <a:ext uri="{FF2B5EF4-FFF2-40B4-BE49-F238E27FC236}">
              <a16:creationId xmlns:a16="http://schemas.microsoft.com/office/drawing/2014/main" id="{00000000-0008-0000-0000-0000A5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26" name="Text Box 5">
          <a:extLst>
            <a:ext uri="{FF2B5EF4-FFF2-40B4-BE49-F238E27FC236}">
              <a16:creationId xmlns:a16="http://schemas.microsoft.com/office/drawing/2014/main" id="{00000000-0008-0000-0000-0000A6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27" name="Text Box 6">
          <a:extLst>
            <a:ext uri="{FF2B5EF4-FFF2-40B4-BE49-F238E27FC236}">
              <a16:creationId xmlns:a16="http://schemas.microsoft.com/office/drawing/2014/main" id="{00000000-0008-0000-0000-0000A7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28" name="Text Box 7">
          <a:extLst>
            <a:ext uri="{FF2B5EF4-FFF2-40B4-BE49-F238E27FC236}">
              <a16:creationId xmlns:a16="http://schemas.microsoft.com/office/drawing/2014/main" id="{00000000-0008-0000-0000-0000A8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29" name="Text Box 8">
          <a:extLst>
            <a:ext uri="{FF2B5EF4-FFF2-40B4-BE49-F238E27FC236}">
              <a16:creationId xmlns:a16="http://schemas.microsoft.com/office/drawing/2014/main" id="{00000000-0008-0000-0000-0000A9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30" name="Text Box 9">
          <a:extLst>
            <a:ext uri="{FF2B5EF4-FFF2-40B4-BE49-F238E27FC236}">
              <a16:creationId xmlns:a16="http://schemas.microsoft.com/office/drawing/2014/main" id="{00000000-0008-0000-0000-0000AA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31" name="Text Box 10">
          <a:extLst>
            <a:ext uri="{FF2B5EF4-FFF2-40B4-BE49-F238E27FC236}">
              <a16:creationId xmlns:a16="http://schemas.microsoft.com/office/drawing/2014/main" id="{00000000-0008-0000-0000-0000AB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32" name="Text Box 11">
          <a:extLst>
            <a:ext uri="{FF2B5EF4-FFF2-40B4-BE49-F238E27FC236}">
              <a16:creationId xmlns:a16="http://schemas.microsoft.com/office/drawing/2014/main" id="{00000000-0008-0000-0000-0000AC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33" name="Text Box 12">
          <a:extLst>
            <a:ext uri="{FF2B5EF4-FFF2-40B4-BE49-F238E27FC236}">
              <a16:creationId xmlns:a16="http://schemas.microsoft.com/office/drawing/2014/main" id="{00000000-0008-0000-0000-0000AD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34" name="Text Box 13">
          <a:extLst>
            <a:ext uri="{FF2B5EF4-FFF2-40B4-BE49-F238E27FC236}">
              <a16:creationId xmlns:a16="http://schemas.microsoft.com/office/drawing/2014/main" id="{00000000-0008-0000-0000-0000AE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35" name="Text Box 14">
          <a:extLst>
            <a:ext uri="{FF2B5EF4-FFF2-40B4-BE49-F238E27FC236}">
              <a16:creationId xmlns:a16="http://schemas.microsoft.com/office/drawing/2014/main" id="{00000000-0008-0000-0000-0000AF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36" name="Text Box 15">
          <a:extLst>
            <a:ext uri="{FF2B5EF4-FFF2-40B4-BE49-F238E27FC236}">
              <a16:creationId xmlns:a16="http://schemas.microsoft.com/office/drawing/2014/main" id="{00000000-0008-0000-0000-0000B0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37" name="Text Box 16">
          <a:extLst>
            <a:ext uri="{FF2B5EF4-FFF2-40B4-BE49-F238E27FC236}">
              <a16:creationId xmlns:a16="http://schemas.microsoft.com/office/drawing/2014/main" id="{00000000-0008-0000-0000-0000B1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38" name="Text Box 17">
          <a:extLst>
            <a:ext uri="{FF2B5EF4-FFF2-40B4-BE49-F238E27FC236}">
              <a16:creationId xmlns:a16="http://schemas.microsoft.com/office/drawing/2014/main" id="{00000000-0008-0000-0000-0000B2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39" name="Text Box 18">
          <a:extLst>
            <a:ext uri="{FF2B5EF4-FFF2-40B4-BE49-F238E27FC236}">
              <a16:creationId xmlns:a16="http://schemas.microsoft.com/office/drawing/2014/main" id="{00000000-0008-0000-0000-0000B3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40" name="Text Box 19">
          <a:extLst>
            <a:ext uri="{FF2B5EF4-FFF2-40B4-BE49-F238E27FC236}">
              <a16:creationId xmlns:a16="http://schemas.microsoft.com/office/drawing/2014/main" id="{00000000-0008-0000-0000-0000B4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41" name="Text Box 20">
          <a:extLst>
            <a:ext uri="{FF2B5EF4-FFF2-40B4-BE49-F238E27FC236}">
              <a16:creationId xmlns:a16="http://schemas.microsoft.com/office/drawing/2014/main" id="{00000000-0008-0000-0000-0000B5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42" name="Text Box 21">
          <a:extLst>
            <a:ext uri="{FF2B5EF4-FFF2-40B4-BE49-F238E27FC236}">
              <a16:creationId xmlns:a16="http://schemas.microsoft.com/office/drawing/2014/main" id="{00000000-0008-0000-0000-0000B6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43" name="Text Box 22">
          <a:extLst>
            <a:ext uri="{FF2B5EF4-FFF2-40B4-BE49-F238E27FC236}">
              <a16:creationId xmlns:a16="http://schemas.microsoft.com/office/drawing/2014/main" id="{00000000-0008-0000-0000-0000B7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44" name="Text Box 23">
          <a:extLst>
            <a:ext uri="{FF2B5EF4-FFF2-40B4-BE49-F238E27FC236}">
              <a16:creationId xmlns:a16="http://schemas.microsoft.com/office/drawing/2014/main" id="{00000000-0008-0000-0000-0000B8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45" name="Text Box 24">
          <a:extLst>
            <a:ext uri="{FF2B5EF4-FFF2-40B4-BE49-F238E27FC236}">
              <a16:creationId xmlns:a16="http://schemas.microsoft.com/office/drawing/2014/main" id="{00000000-0008-0000-0000-0000B9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46" name="Text Box 25">
          <a:extLst>
            <a:ext uri="{FF2B5EF4-FFF2-40B4-BE49-F238E27FC236}">
              <a16:creationId xmlns:a16="http://schemas.microsoft.com/office/drawing/2014/main" id="{00000000-0008-0000-0000-0000BA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47" name="Text Box 26">
          <a:extLst>
            <a:ext uri="{FF2B5EF4-FFF2-40B4-BE49-F238E27FC236}">
              <a16:creationId xmlns:a16="http://schemas.microsoft.com/office/drawing/2014/main" id="{00000000-0008-0000-0000-0000BB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48" name="Text Box 27">
          <a:extLst>
            <a:ext uri="{FF2B5EF4-FFF2-40B4-BE49-F238E27FC236}">
              <a16:creationId xmlns:a16="http://schemas.microsoft.com/office/drawing/2014/main" id="{00000000-0008-0000-0000-0000BC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49" name="Text Box 28">
          <a:extLst>
            <a:ext uri="{FF2B5EF4-FFF2-40B4-BE49-F238E27FC236}">
              <a16:creationId xmlns:a16="http://schemas.microsoft.com/office/drawing/2014/main" id="{00000000-0008-0000-0000-0000BD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50" name="Text Box 29">
          <a:extLst>
            <a:ext uri="{FF2B5EF4-FFF2-40B4-BE49-F238E27FC236}">
              <a16:creationId xmlns:a16="http://schemas.microsoft.com/office/drawing/2014/main" id="{00000000-0008-0000-0000-0000BE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51" name="Text Box 30">
          <a:extLst>
            <a:ext uri="{FF2B5EF4-FFF2-40B4-BE49-F238E27FC236}">
              <a16:creationId xmlns:a16="http://schemas.microsoft.com/office/drawing/2014/main" id="{00000000-0008-0000-0000-0000BF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52" name="Text Box 31">
          <a:extLst>
            <a:ext uri="{FF2B5EF4-FFF2-40B4-BE49-F238E27FC236}">
              <a16:creationId xmlns:a16="http://schemas.microsoft.com/office/drawing/2014/main" id="{00000000-0008-0000-0000-0000C0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53" name="Text Box 32">
          <a:extLst>
            <a:ext uri="{FF2B5EF4-FFF2-40B4-BE49-F238E27FC236}">
              <a16:creationId xmlns:a16="http://schemas.microsoft.com/office/drawing/2014/main" id="{00000000-0008-0000-0000-0000C1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54" name="Text Box 33">
          <a:extLst>
            <a:ext uri="{FF2B5EF4-FFF2-40B4-BE49-F238E27FC236}">
              <a16:creationId xmlns:a16="http://schemas.microsoft.com/office/drawing/2014/main" id="{00000000-0008-0000-0000-0000C2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55" name="Text Box 34">
          <a:extLst>
            <a:ext uri="{FF2B5EF4-FFF2-40B4-BE49-F238E27FC236}">
              <a16:creationId xmlns:a16="http://schemas.microsoft.com/office/drawing/2014/main" id="{00000000-0008-0000-0000-0000C3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56" name="Text Box 35">
          <a:extLst>
            <a:ext uri="{FF2B5EF4-FFF2-40B4-BE49-F238E27FC236}">
              <a16:creationId xmlns:a16="http://schemas.microsoft.com/office/drawing/2014/main" id="{00000000-0008-0000-0000-0000C4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57" name="Text Box 36">
          <a:extLst>
            <a:ext uri="{FF2B5EF4-FFF2-40B4-BE49-F238E27FC236}">
              <a16:creationId xmlns:a16="http://schemas.microsoft.com/office/drawing/2014/main" id="{00000000-0008-0000-0000-0000C5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58" name="Text Box 37">
          <a:extLst>
            <a:ext uri="{FF2B5EF4-FFF2-40B4-BE49-F238E27FC236}">
              <a16:creationId xmlns:a16="http://schemas.microsoft.com/office/drawing/2014/main" id="{00000000-0008-0000-0000-0000C6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59" name="Text Box 38">
          <a:extLst>
            <a:ext uri="{FF2B5EF4-FFF2-40B4-BE49-F238E27FC236}">
              <a16:creationId xmlns:a16="http://schemas.microsoft.com/office/drawing/2014/main" id="{00000000-0008-0000-0000-0000C7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60" name="Text Box 39">
          <a:extLst>
            <a:ext uri="{FF2B5EF4-FFF2-40B4-BE49-F238E27FC236}">
              <a16:creationId xmlns:a16="http://schemas.microsoft.com/office/drawing/2014/main" id="{00000000-0008-0000-0000-0000C8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53340</xdr:rowOff>
    </xdr:to>
    <xdr:sp macro="" textlink="">
      <xdr:nvSpPr>
        <xdr:cNvPr id="2761" name="Text Box 40">
          <a:extLst>
            <a:ext uri="{FF2B5EF4-FFF2-40B4-BE49-F238E27FC236}">
              <a16:creationId xmlns:a16="http://schemas.microsoft.com/office/drawing/2014/main" id="{00000000-0008-0000-0000-0000C90A0000}"/>
            </a:ext>
          </a:extLst>
        </xdr:cNvPr>
        <xdr:cNvSpPr txBox="1">
          <a:spLocks noChangeArrowheads="1"/>
        </xdr:cNvSpPr>
      </xdr:nvSpPr>
      <xdr:spPr bwMode="auto">
        <a:xfrm>
          <a:off x="4229100" y="46360080"/>
          <a:ext cx="76200" cy="34213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304800</xdr:colOff>
      <xdr:row>494</xdr:row>
      <xdr:rowOff>0</xdr:rowOff>
    </xdr:from>
    <xdr:to>
      <xdr:col>9</xdr:col>
      <xdr:colOff>381000</xdr:colOff>
      <xdr:row>495</xdr:row>
      <xdr:rowOff>1</xdr:rowOff>
    </xdr:to>
    <xdr:sp macro="" textlink="">
      <xdr:nvSpPr>
        <xdr:cNvPr id="2762" name="Text Box 1">
          <a:extLst>
            <a:ext uri="{FF2B5EF4-FFF2-40B4-BE49-F238E27FC236}">
              <a16:creationId xmlns:a16="http://schemas.microsoft.com/office/drawing/2014/main" id="{00000000-0008-0000-0000-0000CA0A0000}"/>
            </a:ext>
          </a:extLst>
        </xdr:cNvPr>
        <xdr:cNvSpPr txBox="1">
          <a:spLocks noChangeArrowheads="1"/>
        </xdr:cNvSpPr>
      </xdr:nvSpPr>
      <xdr:spPr bwMode="auto">
        <a:xfrm>
          <a:off x="577596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63" name="Text Box 2">
          <a:extLst>
            <a:ext uri="{FF2B5EF4-FFF2-40B4-BE49-F238E27FC236}">
              <a16:creationId xmlns:a16="http://schemas.microsoft.com/office/drawing/2014/main" id="{00000000-0008-0000-0000-0000CB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64" name="Text Box 3">
          <a:extLst>
            <a:ext uri="{FF2B5EF4-FFF2-40B4-BE49-F238E27FC236}">
              <a16:creationId xmlns:a16="http://schemas.microsoft.com/office/drawing/2014/main" id="{00000000-0008-0000-0000-0000CC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65" name="Text Box 4">
          <a:extLst>
            <a:ext uri="{FF2B5EF4-FFF2-40B4-BE49-F238E27FC236}">
              <a16:creationId xmlns:a16="http://schemas.microsoft.com/office/drawing/2014/main" id="{00000000-0008-0000-0000-0000CD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66" name="Text Box 5">
          <a:extLst>
            <a:ext uri="{FF2B5EF4-FFF2-40B4-BE49-F238E27FC236}">
              <a16:creationId xmlns:a16="http://schemas.microsoft.com/office/drawing/2014/main" id="{00000000-0008-0000-0000-0000CE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67" name="Text Box 6">
          <a:extLst>
            <a:ext uri="{FF2B5EF4-FFF2-40B4-BE49-F238E27FC236}">
              <a16:creationId xmlns:a16="http://schemas.microsoft.com/office/drawing/2014/main" id="{00000000-0008-0000-0000-0000CF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68" name="Text Box 7">
          <a:extLst>
            <a:ext uri="{FF2B5EF4-FFF2-40B4-BE49-F238E27FC236}">
              <a16:creationId xmlns:a16="http://schemas.microsoft.com/office/drawing/2014/main" id="{00000000-0008-0000-0000-0000D0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69" name="Text Box 8">
          <a:extLst>
            <a:ext uri="{FF2B5EF4-FFF2-40B4-BE49-F238E27FC236}">
              <a16:creationId xmlns:a16="http://schemas.microsoft.com/office/drawing/2014/main" id="{00000000-0008-0000-0000-0000D1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70" name="Text Box 9">
          <a:extLst>
            <a:ext uri="{FF2B5EF4-FFF2-40B4-BE49-F238E27FC236}">
              <a16:creationId xmlns:a16="http://schemas.microsoft.com/office/drawing/2014/main" id="{00000000-0008-0000-0000-0000D2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71" name="Text Box 10">
          <a:extLst>
            <a:ext uri="{FF2B5EF4-FFF2-40B4-BE49-F238E27FC236}">
              <a16:creationId xmlns:a16="http://schemas.microsoft.com/office/drawing/2014/main" id="{00000000-0008-0000-0000-0000D3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72" name="Text Box 11">
          <a:extLst>
            <a:ext uri="{FF2B5EF4-FFF2-40B4-BE49-F238E27FC236}">
              <a16:creationId xmlns:a16="http://schemas.microsoft.com/office/drawing/2014/main" id="{00000000-0008-0000-0000-0000D4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73" name="Text Box 12">
          <a:extLst>
            <a:ext uri="{FF2B5EF4-FFF2-40B4-BE49-F238E27FC236}">
              <a16:creationId xmlns:a16="http://schemas.microsoft.com/office/drawing/2014/main" id="{00000000-0008-0000-0000-0000D5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74" name="Text Box 13">
          <a:extLst>
            <a:ext uri="{FF2B5EF4-FFF2-40B4-BE49-F238E27FC236}">
              <a16:creationId xmlns:a16="http://schemas.microsoft.com/office/drawing/2014/main" id="{00000000-0008-0000-0000-0000D6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75" name="Text Box 14">
          <a:extLst>
            <a:ext uri="{FF2B5EF4-FFF2-40B4-BE49-F238E27FC236}">
              <a16:creationId xmlns:a16="http://schemas.microsoft.com/office/drawing/2014/main" id="{00000000-0008-0000-0000-0000D7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76" name="Text Box 15">
          <a:extLst>
            <a:ext uri="{FF2B5EF4-FFF2-40B4-BE49-F238E27FC236}">
              <a16:creationId xmlns:a16="http://schemas.microsoft.com/office/drawing/2014/main" id="{00000000-0008-0000-0000-0000D8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77" name="Text Box 16">
          <a:extLst>
            <a:ext uri="{FF2B5EF4-FFF2-40B4-BE49-F238E27FC236}">
              <a16:creationId xmlns:a16="http://schemas.microsoft.com/office/drawing/2014/main" id="{00000000-0008-0000-0000-0000D9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78" name="Text Box 17">
          <a:extLst>
            <a:ext uri="{FF2B5EF4-FFF2-40B4-BE49-F238E27FC236}">
              <a16:creationId xmlns:a16="http://schemas.microsoft.com/office/drawing/2014/main" id="{00000000-0008-0000-0000-0000DA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79" name="Text Box 18">
          <a:extLst>
            <a:ext uri="{FF2B5EF4-FFF2-40B4-BE49-F238E27FC236}">
              <a16:creationId xmlns:a16="http://schemas.microsoft.com/office/drawing/2014/main" id="{00000000-0008-0000-0000-0000DB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80" name="Text Box 19">
          <a:extLst>
            <a:ext uri="{FF2B5EF4-FFF2-40B4-BE49-F238E27FC236}">
              <a16:creationId xmlns:a16="http://schemas.microsoft.com/office/drawing/2014/main" id="{00000000-0008-0000-0000-0000DC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81" name="Text Box 20">
          <a:extLst>
            <a:ext uri="{FF2B5EF4-FFF2-40B4-BE49-F238E27FC236}">
              <a16:creationId xmlns:a16="http://schemas.microsoft.com/office/drawing/2014/main" id="{00000000-0008-0000-0000-0000DD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82" name="Text Box 21">
          <a:extLst>
            <a:ext uri="{FF2B5EF4-FFF2-40B4-BE49-F238E27FC236}">
              <a16:creationId xmlns:a16="http://schemas.microsoft.com/office/drawing/2014/main" id="{00000000-0008-0000-0000-0000DE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83" name="Text Box 22">
          <a:extLst>
            <a:ext uri="{FF2B5EF4-FFF2-40B4-BE49-F238E27FC236}">
              <a16:creationId xmlns:a16="http://schemas.microsoft.com/office/drawing/2014/main" id="{00000000-0008-0000-0000-0000DF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84" name="Text Box 23">
          <a:extLst>
            <a:ext uri="{FF2B5EF4-FFF2-40B4-BE49-F238E27FC236}">
              <a16:creationId xmlns:a16="http://schemas.microsoft.com/office/drawing/2014/main" id="{00000000-0008-0000-0000-0000E0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85" name="Text Box 24">
          <a:extLst>
            <a:ext uri="{FF2B5EF4-FFF2-40B4-BE49-F238E27FC236}">
              <a16:creationId xmlns:a16="http://schemas.microsoft.com/office/drawing/2014/main" id="{00000000-0008-0000-0000-0000E1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86" name="Text Box 25">
          <a:extLst>
            <a:ext uri="{FF2B5EF4-FFF2-40B4-BE49-F238E27FC236}">
              <a16:creationId xmlns:a16="http://schemas.microsoft.com/office/drawing/2014/main" id="{00000000-0008-0000-0000-0000E2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87" name="Text Box 26">
          <a:extLst>
            <a:ext uri="{FF2B5EF4-FFF2-40B4-BE49-F238E27FC236}">
              <a16:creationId xmlns:a16="http://schemas.microsoft.com/office/drawing/2014/main" id="{00000000-0008-0000-0000-0000E3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88" name="Text Box 27">
          <a:extLst>
            <a:ext uri="{FF2B5EF4-FFF2-40B4-BE49-F238E27FC236}">
              <a16:creationId xmlns:a16="http://schemas.microsoft.com/office/drawing/2014/main" id="{00000000-0008-0000-0000-0000E4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89" name="Text Box 28">
          <a:extLst>
            <a:ext uri="{FF2B5EF4-FFF2-40B4-BE49-F238E27FC236}">
              <a16:creationId xmlns:a16="http://schemas.microsoft.com/office/drawing/2014/main" id="{00000000-0008-0000-0000-0000E5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90" name="Text Box 29">
          <a:extLst>
            <a:ext uri="{FF2B5EF4-FFF2-40B4-BE49-F238E27FC236}">
              <a16:creationId xmlns:a16="http://schemas.microsoft.com/office/drawing/2014/main" id="{00000000-0008-0000-0000-0000E6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91" name="Text Box 30">
          <a:extLst>
            <a:ext uri="{FF2B5EF4-FFF2-40B4-BE49-F238E27FC236}">
              <a16:creationId xmlns:a16="http://schemas.microsoft.com/office/drawing/2014/main" id="{00000000-0008-0000-0000-0000E7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92" name="Text Box 31">
          <a:extLst>
            <a:ext uri="{FF2B5EF4-FFF2-40B4-BE49-F238E27FC236}">
              <a16:creationId xmlns:a16="http://schemas.microsoft.com/office/drawing/2014/main" id="{00000000-0008-0000-0000-0000E8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93" name="Text Box 32">
          <a:extLst>
            <a:ext uri="{FF2B5EF4-FFF2-40B4-BE49-F238E27FC236}">
              <a16:creationId xmlns:a16="http://schemas.microsoft.com/office/drawing/2014/main" id="{00000000-0008-0000-0000-0000E9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94" name="Text Box 33">
          <a:extLst>
            <a:ext uri="{FF2B5EF4-FFF2-40B4-BE49-F238E27FC236}">
              <a16:creationId xmlns:a16="http://schemas.microsoft.com/office/drawing/2014/main" id="{00000000-0008-0000-0000-0000EA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95" name="Text Box 34">
          <a:extLst>
            <a:ext uri="{FF2B5EF4-FFF2-40B4-BE49-F238E27FC236}">
              <a16:creationId xmlns:a16="http://schemas.microsoft.com/office/drawing/2014/main" id="{00000000-0008-0000-0000-0000EB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96" name="Text Box 35">
          <a:extLst>
            <a:ext uri="{FF2B5EF4-FFF2-40B4-BE49-F238E27FC236}">
              <a16:creationId xmlns:a16="http://schemas.microsoft.com/office/drawing/2014/main" id="{00000000-0008-0000-0000-0000EC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97" name="Text Box 36">
          <a:extLst>
            <a:ext uri="{FF2B5EF4-FFF2-40B4-BE49-F238E27FC236}">
              <a16:creationId xmlns:a16="http://schemas.microsoft.com/office/drawing/2014/main" id="{00000000-0008-0000-0000-0000ED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98" name="Text Box 37">
          <a:extLst>
            <a:ext uri="{FF2B5EF4-FFF2-40B4-BE49-F238E27FC236}">
              <a16:creationId xmlns:a16="http://schemas.microsoft.com/office/drawing/2014/main" id="{00000000-0008-0000-0000-0000EE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799" name="Text Box 38">
          <a:extLst>
            <a:ext uri="{FF2B5EF4-FFF2-40B4-BE49-F238E27FC236}">
              <a16:creationId xmlns:a16="http://schemas.microsoft.com/office/drawing/2014/main" id="{00000000-0008-0000-0000-0000EF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00" name="Text Box 39">
          <a:extLst>
            <a:ext uri="{FF2B5EF4-FFF2-40B4-BE49-F238E27FC236}">
              <a16:creationId xmlns:a16="http://schemas.microsoft.com/office/drawing/2014/main" id="{00000000-0008-0000-0000-0000F0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01" name="Text Box 40">
          <a:extLst>
            <a:ext uri="{FF2B5EF4-FFF2-40B4-BE49-F238E27FC236}">
              <a16:creationId xmlns:a16="http://schemas.microsoft.com/office/drawing/2014/main" id="{00000000-0008-0000-0000-0000F1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02" name="Text Box 1">
          <a:extLst>
            <a:ext uri="{FF2B5EF4-FFF2-40B4-BE49-F238E27FC236}">
              <a16:creationId xmlns:a16="http://schemas.microsoft.com/office/drawing/2014/main" id="{00000000-0008-0000-0000-0000F2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03" name="Text Box 2">
          <a:extLst>
            <a:ext uri="{FF2B5EF4-FFF2-40B4-BE49-F238E27FC236}">
              <a16:creationId xmlns:a16="http://schemas.microsoft.com/office/drawing/2014/main" id="{00000000-0008-0000-0000-0000F3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04" name="Text Box 3">
          <a:extLst>
            <a:ext uri="{FF2B5EF4-FFF2-40B4-BE49-F238E27FC236}">
              <a16:creationId xmlns:a16="http://schemas.microsoft.com/office/drawing/2014/main" id="{00000000-0008-0000-0000-0000F4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05" name="Text Box 4">
          <a:extLst>
            <a:ext uri="{FF2B5EF4-FFF2-40B4-BE49-F238E27FC236}">
              <a16:creationId xmlns:a16="http://schemas.microsoft.com/office/drawing/2014/main" id="{00000000-0008-0000-0000-0000F5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06" name="Text Box 5">
          <a:extLst>
            <a:ext uri="{FF2B5EF4-FFF2-40B4-BE49-F238E27FC236}">
              <a16:creationId xmlns:a16="http://schemas.microsoft.com/office/drawing/2014/main" id="{00000000-0008-0000-0000-0000F6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07" name="Text Box 6">
          <a:extLst>
            <a:ext uri="{FF2B5EF4-FFF2-40B4-BE49-F238E27FC236}">
              <a16:creationId xmlns:a16="http://schemas.microsoft.com/office/drawing/2014/main" id="{00000000-0008-0000-0000-0000F7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08" name="Text Box 7">
          <a:extLst>
            <a:ext uri="{FF2B5EF4-FFF2-40B4-BE49-F238E27FC236}">
              <a16:creationId xmlns:a16="http://schemas.microsoft.com/office/drawing/2014/main" id="{00000000-0008-0000-0000-0000F8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09" name="Text Box 8">
          <a:extLst>
            <a:ext uri="{FF2B5EF4-FFF2-40B4-BE49-F238E27FC236}">
              <a16:creationId xmlns:a16="http://schemas.microsoft.com/office/drawing/2014/main" id="{00000000-0008-0000-0000-0000F9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10" name="Text Box 9">
          <a:extLst>
            <a:ext uri="{FF2B5EF4-FFF2-40B4-BE49-F238E27FC236}">
              <a16:creationId xmlns:a16="http://schemas.microsoft.com/office/drawing/2014/main" id="{00000000-0008-0000-0000-0000FA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11" name="Text Box 10">
          <a:extLst>
            <a:ext uri="{FF2B5EF4-FFF2-40B4-BE49-F238E27FC236}">
              <a16:creationId xmlns:a16="http://schemas.microsoft.com/office/drawing/2014/main" id="{00000000-0008-0000-0000-0000FB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12" name="Text Box 11">
          <a:extLst>
            <a:ext uri="{FF2B5EF4-FFF2-40B4-BE49-F238E27FC236}">
              <a16:creationId xmlns:a16="http://schemas.microsoft.com/office/drawing/2014/main" id="{00000000-0008-0000-0000-0000FC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13" name="Text Box 12">
          <a:extLst>
            <a:ext uri="{FF2B5EF4-FFF2-40B4-BE49-F238E27FC236}">
              <a16:creationId xmlns:a16="http://schemas.microsoft.com/office/drawing/2014/main" id="{00000000-0008-0000-0000-0000FD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14" name="Text Box 13">
          <a:extLst>
            <a:ext uri="{FF2B5EF4-FFF2-40B4-BE49-F238E27FC236}">
              <a16:creationId xmlns:a16="http://schemas.microsoft.com/office/drawing/2014/main" id="{00000000-0008-0000-0000-0000FE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15" name="Text Box 14">
          <a:extLst>
            <a:ext uri="{FF2B5EF4-FFF2-40B4-BE49-F238E27FC236}">
              <a16:creationId xmlns:a16="http://schemas.microsoft.com/office/drawing/2014/main" id="{00000000-0008-0000-0000-0000FF0A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16" name="Text Box 15">
          <a:extLst>
            <a:ext uri="{FF2B5EF4-FFF2-40B4-BE49-F238E27FC236}">
              <a16:creationId xmlns:a16="http://schemas.microsoft.com/office/drawing/2014/main" id="{00000000-0008-0000-0000-000000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17" name="Text Box 16">
          <a:extLst>
            <a:ext uri="{FF2B5EF4-FFF2-40B4-BE49-F238E27FC236}">
              <a16:creationId xmlns:a16="http://schemas.microsoft.com/office/drawing/2014/main" id="{00000000-0008-0000-0000-000001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18" name="Text Box 17">
          <a:extLst>
            <a:ext uri="{FF2B5EF4-FFF2-40B4-BE49-F238E27FC236}">
              <a16:creationId xmlns:a16="http://schemas.microsoft.com/office/drawing/2014/main" id="{00000000-0008-0000-0000-000002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19" name="Text Box 18">
          <a:extLst>
            <a:ext uri="{FF2B5EF4-FFF2-40B4-BE49-F238E27FC236}">
              <a16:creationId xmlns:a16="http://schemas.microsoft.com/office/drawing/2014/main" id="{00000000-0008-0000-0000-000003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20" name="Text Box 19">
          <a:extLst>
            <a:ext uri="{FF2B5EF4-FFF2-40B4-BE49-F238E27FC236}">
              <a16:creationId xmlns:a16="http://schemas.microsoft.com/office/drawing/2014/main" id="{00000000-0008-0000-0000-000004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21" name="Text Box 20">
          <a:extLst>
            <a:ext uri="{FF2B5EF4-FFF2-40B4-BE49-F238E27FC236}">
              <a16:creationId xmlns:a16="http://schemas.microsoft.com/office/drawing/2014/main" id="{00000000-0008-0000-0000-000005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22" name="Text Box 21">
          <a:extLst>
            <a:ext uri="{FF2B5EF4-FFF2-40B4-BE49-F238E27FC236}">
              <a16:creationId xmlns:a16="http://schemas.microsoft.com/office/drawing/2014/main" id="{00000000-0008-0000-0000-000006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23" name="Text Box 22">
          <a:extLst>
            <a:ext uri="{FF2B5EF4-FFF2-40B4-BE49-F238E27FC236}">
              <a16:creationId xmlns:a16="http://schemas.microsoft.com/office/drawing/2014/main" id="{00000000-0008-0000-0000-000007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24" name="Text Box 23">
          <a:extLst>
            <a:ext uri="{FF2B5EF4-FFF2-40B4-BE49-F238E27FC236}">
              <a16:creationId xmlns:a16="http://schemas.microsoft.com/office/drawing/2014/main" id="{00000000-0008-0000-0000-000008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25" name="Text Box 24">
          <a:extLst>
            <a:ext uri="{FF2B5EF4-FFF2-40B4-BE49-F238E27FC236}">
              <a16:creationId xmlns:a16="http://schemas.microsoft.com/office/drawing/2014/main" id="{00000000-0008-0000-0000-000009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26" name="Text Box 25">
          <a:extLst>
            <a:ext uri="{FF2B5EF4-FFF2-40B4-BE49-F238E27FC236}">
              <a16:creationId xmlns:a16="http://schemas.microsoft.com/office/drawing/2014/main" id="{00000000-0008-0000-0000-00000A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27" name="Text Box 26">
          <a:extLst>
            <a:ext uri="{FF2B5EF4-FFF2-40B4-BE49-F238E27FC236}">
              <a16:creationId xmlns:a16="http://schemas.microsoft.com/office/drawing/2014/main" id="{00000000-0008-0000-0000-00000B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28" name="Text Box 27">
          <a:extLst>
            <a:ext uri="{FF2B5EF4-FFF2-40B4-BE49-F238E27FC236}">
              <a16:creationId xmlns:a16="http://schemas.microsoft.com/office/drawing/2014/main" id="{00000000-0008-0000-0000-00000C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29" name="Text Box 28">
          <a:extLst>
            <a:ext uri="{FF2B5EF4-FFF2-40B4-BE49-F238E27FC236}">
              <a16:creationId xmlns:a16="http://schemas.microsoft.com/office/drawing/2014/main" id="{00000000-0008-0000-0000-00000D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30" name="Text Box 29">
          <a:extLst>
            <a:ext uri="{FF2B5EF4-FFF2-40B4-BE49-F238E27FC236}">
              <a16:creationId xmlns:a16="http://schemas.microsoft.com/office/drawing/2014/main" id="{00000000-0008-0000-0000-00000E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31" name="Text Box 30">
          <a:extLst>
            <a:ext uri="{FF2B5EF4-FFF2-40B4-BE49-F238E27FC236}">
              <a16:creationId xmlns:a16="http://schemas.microsoft.com/office/drawing/2014/main" id="{00000000-0008-0000-0000-00000F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32" name="Text Box 31">
          <a:extLst>
            <a:ext uri="{FF2B5EF4-FFF2-40B4-BE49-F238E27FC236}">
              <a16:creationId xmlns:a16="http://schemas.microsoft.com/office/drawing/2014/main" id="{00000000-0008-0000-0000-000010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33" name="Text Box 32">
          <a:extLst>
            <a:ext uri="{FF2B5EF4-FFF2-40B4-BE49-F238E27FC236}">
              <a16:creationId xmlns:a16="http://schemas.microsoft.com/office/drawing/2014/main" id="{00000000-0008-0000-0000-000011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34" name="Text Box 33">
          <a:extLst>
            <a:ext uri="{FF2B5EF4-FFF2-40B4-BE49-F238E27FC236}">
              <a16:creationId xmlns:a16="http://schemas.microsoft.com/office/drawing/2014/main" id="{00000000-0008-0000-0000-000012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35" name="Text Box 34">
          <a:extLst>
            <a:ext uri="{FF2B5EF4-FFF2-40B4-BE49-F238E27FC236}">
              <a16:creationId xmlns:a16="http://schemas.microsoft.com/office/drawing/2014/main" id="{00000000-0008-0000-0000-000013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36" name="Text Box 35">
          <a:extLst>
            <a:ext uri="{FF2B5EF4-FFF2-40B4-BE49-F238E27FC236}">
              <a16:creationId xmlns:a16="http://schemas.microsoft.com/office/drawing/2014/main" id="{00000000-0008-0000-0000-000014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37" name="Text Box 36">
          <a:extLst>
            <a:ext uri="{FF2B5EF4-FFF2-40B4-BE49-F238E27FC236}">
              <a16:creationId xmlns:a16="http://schemas.microsoft.com/office/drawing/2014/main" id="{00000000-0008-0000-0000-000015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38" name="Text Box 37">
          <a:extLst>
            <a:ext uri="{FF2B5EF4-FFF2-40B4-BE49-F238E27FC236}">
              <a16:creationId xmlns:a16="http://schemas.microsoft.com/office/drawing/2014/main" id="{00000000-0008-0000-0000-000016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39" name="Text Box 38">
          <a:extLst>
            <a:ext uri="{FF2B5EF4-FFF2-40B4-BE49-F238E27FC236}">
              <a16:creationId xmlns:a16="http://schemas.microsoft.com/office/drawing/2014/main" id="{00000000-0008-0000-0000-000017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40" name="Text Box 39">
          <a:extLst>
            <a:ext uri="{FF2B5EF4-FFF2-40B4-BE49-F238E27FC236}">
              <a16:creationId xmlns:a16="http://schemas.microsoft.com/office/drawing/2014/main" id="{00000000-0008-0000-0000-000018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41" name="Text Box 40">
          <a:extLst>
            <a:ext uri="{FF2B5EF4-FFF2-40B4-BE49-F238E27FC236}">
              <a16:creationId xmlns:a16="http://schemas.microsoft.com/office/drawing/2014/main" id="{00000000-0008-0000-0000-000019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42" name="Text Box 1">
          <a:extLst>
            <a:ext uri="{FF2B5EF4-FFF2-40B4-BE49-F238E27FC236}">
              <a16:creationId xmlns:a16="http://schemas.microsoft.com/office/drawing/2014/main" id="{00000000-0008-0000-0000-00001A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43" name="Text Box 2">
          <a:extLst>
            <a:ext uri="{FF2B5EF4-FFF2-40B4-BE49-F238E27FC236}">
              <a16:creationId xmlns:a16="http://schemas.microsoft.com/office/drawing/2014/main" id="{00000000-0008-0000-0000-00001B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44" name="Text Box 3">
          <a:extLst>
            <a:ext uri="{FF2B5EF4-FFF2-40B4-BE49-F238E27FC236}">
              <a16:creationId xmlns:a16="http://schemas.microsoft.com/office/drawing/2014/main" id="{00000000-0008-0000-0000-00001C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45" name="Text Box 4">
          <a:extLst>
            <a:ext uri="{FF2B5EF4-FFF2-40B4-BE49-F238E27FC236}">
              <a16:creationId xmlns:a16="http://schemas.microsoft.com/office/drawing/2014/main" id="{00000000-0008-0000-0000-00001D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46" name="Text Box 5">
          <a:extLst>
            <a:ext uri="{FF2B5EF4-FFF2-40B4-BE49-F238E27FC236}">
              <a16:creationId xmlns:a16="http://schemas.microsoft.com/office/drawing/2014/main" id="{00000000-0008-0000-0000-00001E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47" name="Text Box 6">
          <a:extLst>
            <a:ext uri="{FF2B5EF4-FFF2-40B4-BE49-F238E27FC236}">
              <a16:creationId xmlns:a16="http://schemas.microsoft.com/office/drawing/2014/main" id="{00000000-0008-0000-0000-00001F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48" name="Text Box 7">
          <a:extLst>
            <a:ext uri="{FF2B5EF4-FFF2-40B4-BE49-F238E27FC236}">
              <a16:creationId xmlns:a16="http://schemas.microsoft.com/office/drawing/2014/main" id="{00000000-0008-0000-0000-000020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49" name="Text Box 8">
          <a:extLst>
            <a:ext uri="{FF2B5EF4-FFF2-40B4-BE49-F238E27FC236}">
              <a16:creationId xmlns:a16="http://schemas.microsoft.com/office/drawing/2014/main" id="{00000000-0008-0000-0000-000021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50" name="Text Box 9">
          <a:extLst>
            <a:ext uri="{FF2B5EF4-FFF2-40B4-BE49-F238E27FC236}">
              <a16:creationId xmlns:a16="http://schemas.microsoft.com/office/drawing/2014/main" id="{00000000-0008-0000-0000-000022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51" name="Text Box 10">
          <a:extLst>
            <a:ext uri="{FF2B5EF4-FFF2-40B4-BE49-F238E27FC236}">
              <a16:creationId xmlns:a16="http://schemas.microsoft.com/office/drawing/2014/main" id="{00000000-0008-0000-0000-000023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52" name="Text Box 11">
          <a:extLst>
            <a:ext uri="{FF2B5EF4-FFF2-40B4-BE49-F238E27FC236}">
              <a16:creationId xmlns:a16="http://schemas.microsoft.com/office/drawing/2014/main" id="{00000000-0008-0000-0000-000024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53" name="Text Box 12">
          <a:extLst>
            <a:ext uri="{FF2B5EF4-FFF2-40B4-BE49-F238E27FC236}">
              <a16:creationId xmlns:a16="http://schemas.microsoft.com/office/drawing/2014/main" id="{00000000-0008-0000-0000-000025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54" name="Text Box 13">
          <a:extLst>
            <a:ext uri="{FF2B5EF4-FFF2-40B4-BE49-F238E27FC236}">
              <a16:creationId xmlns:a16="http://schemas.microsoft.com/office/drawing/2014/main" id="{00000000-0008-0000-0000-000026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55" name="Text Box 14">
          <a:extLst>
            <a:ext uri="{FF2B5EF4-FFF2-40B4-BE49-F238E27FC236}">
              <a16:creationId xmlns:a16="http://schemas.microsoft.com/office/drawing/2014/main" id="{00000000-0008-0000-0000-000027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56" name="Text Box 15">
          <a:extLst>
            <a:ext uri="{FF2B5EF4-FFF2-40B4-BE49-F238E27FC236}">
              <a16:creationId xmlns:a16="http://schemas.microsoft.com/office/drawing/2014/main" id="{00000000-0008-0000-0000-000028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57" name="Text Box 16">
          <a:extLst>
            <a:ext uri="{FF2B5EF4-FFF2-40B4-BE49-F238E27FC236}">
              <a16:creationId xmlns:a16="http://schemas.microsoft.com/office/drawing/2014/main" id="{00000000-0008-0000-0000-000029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58" name="Text Box 17">
          <a:extLst>
            <a:ext uri="{FF2B5EF4-FFF2-40B4-BE49-F238E27FC236}">
              <a16:creationId xmlns:a16="http://schemas.microsoft.com/office/drawing/2014/main" id="{00000000-0008-0000-0000-00002A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59" name="Text Box 18">
          <a:extLst>
            <a:ext uri="{FF2B5EF4-FFF2-40B4-BE49-F238E27FC236}">
              <a16:creationId xmlns:a16="http://schemas.microsoft.com/office/drawing/2014/main" id="{00000000-0008-0000-0000-00002B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60" name="Text Box 19">
          <a:extLst>
            <a:ext uri="{FF2B5EF4-FFF2-40B4-BE49-F238E27FC236}">
              <a16:creationId xmlns:a16="http://schemas.microsoft.com/office/drawing/2014/main" id="{00000000-0008-0000-0000-00002C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61" name="Text Box 20">
          <a:extLst>
            <a:ext uri="{FF2B5EF4-FFF2-40B4-BE49-F238E27FC236}">
              <a16:creationId xmlns:a16="http://schemas.microsoft.com/office/drawing/2014/main" id="{00000000-0008-0000-0000-00002D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62" name="Text Box 21">
          <a:extLst>
            <a:ext uri="{FF2B5EF4-FFF2-40B4-BE49-F238E27FC236}">
              <a16:creationId xmlns:a16="http://schemas.microsoft.com/office/drawing/2014/main" id="{00000000-0008-0000-0000-00002E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63" name="Text Box 22">
          <a:extLst>
            <a:ext uri="{FF2B5EF4-FFF2-40B4-BE49-F238E27FC236}">
              <a16:creationId xmlns:a16="http://schemas.microsoft.com/office/drawing/2014/main" id="{00000000-0008-0000-0000-00002F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64" name="Text Box 23">
          <a:extLst>
            <a:ext uri="{FF2B5EF4-FFF2-40B4-BE49-F238E27FC236}">
              <a16:creationId xmlns:a16="http://schemas.microsoft.com/office/drawing/2014/main" id="{00000000-0008-0000-0000-000030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65" name="Text Box 24">
          <a:extLst>
            <a:ext uri="{FF2B5EF4-FFF2-40B4-BE49-F238E27FC236}">
              <a16:creationId xmlns:a16="http://schemas.microsoft.com/office/drawing/2014/main" id="{00000000-0008-0000-0000-000031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66" name="Text Box 25">
          <a:extLst>
            <a:ext uri="{FF2B5EF4-FFF2-40B4-BE49-F238E27FC236}">
              <a16:creationId xmlns:a16="http://schemas.microsoft.com/office/drawing/2014/main" id="{00000000-0008-0000-0000-000032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67" name="Text Box 26">
          <a:extLst>
            <a:ext uri="{FF2B5EF4-FFF2-40B4-BE49-F238E27FC236}">
              <a16:creationId xmlns:a16="http://schemas.microsoft.com/office/drawing/2014/main" id="{00000000-0008-0000-0000-000033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68" name="Text Box 27">
          <a:extLst>
            <a:ext uri="{FF2B5EF4-FFF2-40B4-BE49-F238E27FC236}">
              <a16:creationId xmlns:a16="http://schemas.microsoft.com/office/drawing/2014/main" id="{00000000-0008-0000-0000-000034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69" name="Text Box 28">
          <a:extLst>
            <a:ext uri="{FF2B5EF4-FFF2-40B4-BE49-F238E27FC236}">
              <a16:creationId xmlns:a16="http://schemas.microsoft.com/office/drawing/2014/main" id="{00000000-0008-0000-0000-000035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70" name="Text Box 29">
          <a:extLst>
            <a:ext uri="{FF2B5EF4-FFF2-40B4-BE49-F238E27FC236}">
              <a16:creationId xmlns:a16="http://schemas.microsoft.com/office/drawing/2014/main" id="{00000000-0008-0000-0000-000036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71" name="Text Box 30">
          <a:extLst>
            <a:ext uri="{FF2B5EF4-FFF2-40B4-BE49-F238E27FC236}">
              <a16:creationId xmlns:a16="http://schemas.microsoft.com/office/drawing/2014/main" id="{00000000-0008-0000-0000-000037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72" name="Text Box 31">
          <a:extLst>
            <a:ext uri="{FF2B5EF4-FFF2-40B4-BE49-F238E27FC236}">
              <a16:creationId xmlns:a16="http://schemas.microsoft.com/office/drawing/2014/main" id="{00000000-0008-0000-0000-000038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73" name="Text Box 32">
          <a:extLst>
            <a:ext uri="{FF2B5EF4-FFF2-40B4-BE49-F238E27FC236}">
              <a16:creationId xmlns:a16="http://schemas.microsoft.com/office/drawing/2014/main" id="{00000000-0008-0000-0000-000039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74" name="Text Box 33">
          <a:extLst>
            <a:ext uri="{FF2B5EF4-FFF2-40B4-BE49-F238E27FC236}">
              <a16:creationId xmlns:a16="http://schemas.microsoft.com/office/drawing/2014/main" id="{00000000-0008-0000-0000-00003A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75" name="Text Box 34">
          <a:extLst>
            <a:ext uri="{FF2B5EF4-FFF2-40B4-BE49-F238E27FC236}">
              <a16:creationId xmlns:a16="http://schemas.microsoft.com/office/drawing/2014/main" id="{00000000-0008-0000-0000-00003B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76" name="Text Box 35">
          <a:extLst>
            <a:ext uri="{FF2B5EF4-FFF2-40B4-BE49-F238E27FC236}">
              <a16:creationId xmlns:a16="http://schemas.microsoft.com/office/drawing/2014/main" id="{00000000-0008-0000-0000-00003C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77" name="Text Box 36">
          <a:extLst>
            <a:ext uri="{FF2B5EF4-FFF2-40B4-BE49-F238E27FC236}">
              <a16:creationId xmlns:a16="http://schemas.microsoft.com/office/drawing/2014/main" id="{00000000-0008-0000-0000-00003D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78" name="Text Box 37">
          <a:extLst>
            <a:ext uri="{FF2B5EF4-FFF2-40B4-BE49-F238E27FC236}">
              <a16:creationId xmlns:a16="http://schemas.microsoft.com/office/drawing/2014/main" id="{00000000-0008-0000-0000-00003E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79" name="Text Box 38">
          <a:extLst>
            <a:ext uri="{FF2B5EF4-FFF2-40B4-BE49-F238E27FC236}">
              <a16:creationId xmlns:a16="http://schemas.microsoft.com/office/drawing/2014/main" id="{00000000-0008-0000-0000-00003F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80" name="Text Box 39">
          <a:extLst>
            <a:ext uri="{FF2B5EF4-FFF2-40B4-BE49-F238E27FC236}">
              <a16:creationId xmlns:a16="http://schemas.microsoft.com/office/drawing/2014/main" id="{00000000-0008-0000-0000-000040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81" name="Text Box 40">
          <a:extLst>
            <a:ext uri="{FF2B5EF4-FFF2-40B4-BE49-F238E27FC236}">
              <a16:creationId xmlns:a16="http://schemas.microsoft.com/office/drawing/2014/main" id="{00000000-0008-0000-0000-000041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82" name="Text Box 1">
          <a:extLst>
            <a:ext uri="{FF2B5EF4-FFF2-40B4-BE49-F238E27FC236}">
              <a16:creationId xmlns:a16="http://schemas.microsoft.com/office/drawing/2014/main" id="{00000000-0008-0000-0000-000042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83" name="Text Box 2">
          <a:extLst>
            <a:ext uri="{FF2B5EF4-FFF2-40B4-BE49-F238E27FC236}">
              <a16:creationId xmlns:a16="http://schemas.microsoft.com/office/drawing/2014/main" id="{00000000-0008-0000-0000-000043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84" name="Text Box 3">
          <a:extLst>
            <a:ext uri="{FF2B5EF4-FFF2-40B4-BE49-F238E27FC236}">
              <a16:creationId xmlns:a16="http://schemas.microsoft.com/office/drawing/2014/main" id="{00000000-0008-0000-0000-000044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85" name="Text Box 4">
          <a:extLst>
            <a:ext uri="{FF2B5EF4-FFF2-40B4-BE49-F238E27FC236}">
              <a16:creationId xmlns:a16="http://schemas.microsoft.com/office/drawing/2014/main" id="{00000000-0008-0000-0000-000045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86" name="Text Box 5">
          <a:extLst>
            <a:ext uri="{FF2B5EF4-FFF2-40B4-BE49-F238E27FC236}">
              <a16:creationId xmlns:a16="http://schemas.microsoft.com/office/drawing/2014/main" id="{00000000-0008-0000-0000-000046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87" name="Text Box 6">
          <a:extLst>
            <a:ext uri="{FF2B5EF4-FFF2-40B4-BE49-F238E27FC236}">
              <a16:creationId xmlns:a16="http://schemas.microsoft.com/office/drawing/2014/main" id="{00000000-0008-0000-0000-000047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88" name="Text Box 7">
          <a:extLst>
            <a:ext uri="{FF2B5EF4-FFF2-40B4-BE49-F238E27FC236}">
              <a16:creationId xmlns:a16="http://schemas.microsoft.com/office/drawing/2014/main" id="{00000000-0008-0000-0000-000048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89" name="Text Box 8">
          <a:extLst>
            <a:ext uri="{FF2B5EF4-FFF2-40B4-BE49-F238E27FC236}">
              <a16:creationId xmlns:a16="http://schemas.microsoft.com/office/drawing/2014/main" id="{00000000-0008-0000-0000-000049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90" name="Text Box 9">
          <a:extLst>
            <a:ext uri="{FF2B5EF4-FFF2-40B4-BE49-F238E27FC236}">
              <a16:creationId xmlns:a16="http://schemas.microsoft.com/office/drawing/2014/main" id="{00000000-0008-0000-0000-00004A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91" name="Text Box 10">
          <a:extLst>
            <a:ext uri="{FF2B5EF4-FFF2-40B4-BE49-F238E27FC236}">
              <a16:creationId xmlns:a16="http://schemas.microsoft.com/office/drawing/2014/main" id="{00000000-0008-0000-0000-00004B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92" name="Text Box 11">
          <a:extLst>
            <a:ext uri="{FF2B5EF4-FFF2-40B4-BE49-F238E27FC236}">
              <a16:creationId xmlns:a16="http://schemas.microsoft.com/office/drawing/2014/main" id="{00000000-0008-0000-0000-00004C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93" name="Text Box 12">
          <a:extLst>
            <a:ext uri="{FF2B5EF4-FFF2-40B4-BE49-F238E27FC236}">
              <a16:creationId xmlns:a16="http://schemas.microsoft.com/office/drawing/2014/main" id="{00000000-0008-0000-0000-00004D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94" name="Text Box 13">
          <a:extLst>
            <a:ext uri="{FF2B5EF4-FFF2-40B4-BE49-F238E27FC236}">
              <a16:creationId xmlns:a16="http://schemas.microsoft.com/office/drawing/2014/main" id="{00000000-0008-0000-0000-00004E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95" name="Text Box 14">
          <a:extLst>
            <a:ext uri="{FF2B5EF4-FFF2-40B4-BE49-F238E27FC236}">
              <a16:creationId xmlns:a16="http://schemas.microsoft.com/office/drawing/2014/main" id="{00000000-0008-0000-0000-00004F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96" name="Text Box 15">
          <a:extLst>
            <a:ext uri="{FF2B5EF4-FFF2-40B4-BE49-F238E27FC236}">
              <a16:creationId xmlns:a16="http://schemas.microsoft.com/office/drawing/2014/main" id="{00000000-0008-0000-0000-000050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97" name="Text Box 16">
          <a:extLst>
            <a:ext uri="{FF2B5EF4-FFF2-40B4-BE49-F238E27FC236}">
              <a16:creationId xmlns:a16="http://schemas.microsoft.com/office/drawing/2014/main" id="{00000000-0008-0000-0000-000051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98" name="Text Box 17">
          <a:extLst>
            <a:ext uri="{FF2B5EF4-FFF2-40B4-BE49-F238E27FC236}">
              <a16:creationId xmlns:a16="http://schemas.microsoft.com/office/drawing/2014/main" id="{00000000-0008-0000-0000-000052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899" name="Text Box 18">
          <a:extLst>
            <a:ext uri="{FF2B5EF4-FFF2-40B4-BE49-F238E27FC236}">
              <a16:creationId xmlns:a16="http://schemas.microsoft.com/office/drawing/2014/main" id="{00000000-0008-0000-0000-000053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00" name="Text Box 19">
          <a:extLst>
            <a:ext uri="{FF2B5EF4-FFF2-40B4-BE49-F238E27FC236}">
              <a16:creationId xmlns:a16="http://schemas.microsoft.com/office/drawing/2014/main" id="{00000000-0008-0000-0000-000054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01" name="Text Box 20">
          <a:extLst>
            <a:ext uri="{FF2B5EF4-FFF2-40B4-BE49-F238E27FC236}">
              <a16:creationId xmlns:a16="http://schemas.microsoft.com/office/drawing/2014/main" id="{00000000-0008-0000-0000-000055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02" name="Text Box 21">
          <a:extLst>
            <a:ext uri="{FF2B5EF4-FFF2-40B4-BE49-F238E27FC236}">
              <a16:creationId xmlns:a16="http://schemas.microsoft.com/office/drawing/2014/main" id="{00000000-0008-0000-0000-000056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03" name="Text Box 22">
          <a:extLst>
            <a:ext uri="{FF2B5EF4-FFF2-40B4-BE49-F238E27FC236}">
              <a16:creationId xmlns:a16="http://schemas.microsoft.com/office/drawing/2014/main" id="{00000000-0008-0000-0000-000057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04" name="Text Box 23">
          <a:extLst>
            <a:ext uri="{FF2B5EF4-FFF2-40B4-BE49-F238E27FC236}">
              <a16:creationId xmlns:a16="http://schemas.microsoft.com/office/drawing/2014/main" id="{00000000-0008-0000-0000-000058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05" name="Text Box 24">
          <a:extLst>
            <a:ext uri="{FF2B5EF4-FFF2-40B4-BE49-F238E27FC236}">
              <a16:creationId xmlns:a16="http://schemas.microsoft.com/office/drawing/2014/main" id="{00000000-0008-0000-0000-000059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06" name="Text Box 25">
          <a:extLst>
            <a:ext uri="{FF2B5EF4-FFF2-40B4-BE49-F238E27FC236}">
              <a16:creationId xmlns:a16="http://schemas.microsoft.com/office/drawing/2014/main" id="{00000000-0008-0000-0000-00005A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07" name="Text Box 26">
          <a:extLst>
            <a:ext uri="{FF2B5EF4-FFF2-40B4-BE49-F238E27FC236}">
              <a16:creationId xmlns:a16="http://schemas.microsoft.com/office/drawing/2014/main" id="{00000000-0008-0000-0000-00005B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08" name="Text Box 27">
          <a:extLst>
            <a:ext uri="{FF2B5EF4-FFF2-40B4-BE49-F238E27FC236}">
              <a16:creationId xmlns:a16="http://schemas.microsoft.com/office/drawing/2014/main" id="{00000000-0008-0000-0000-00005C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09" name="Text Box 28">
          <a:extLst>
            <a:ext uri="{FF2B5EF4-FFF2-40B4-BE49-F238E27FC236}">
              <a16:creationId xmlns:a16="http://schemas.microsoft.com/office/drawing/2014/main" id="{00000000-0008-0000-0000-00005D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10" name="Text Box 29">
          <a:extLst>
            <a:ext uri="{FF2B5EF4-FFF2-40B4-BE49-F238E27FC236}">
              <a16:creationId xmlns:a16="http://schemas.microsoft.com/office/drawing/2014/main" id="{00000000-0008-0000-0000-00005E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11" name="Text Box 30">
          <a:extLst>
            <a:ext uri="{FF2B5EF4-FFF2-40B4-BE49-F238E27FC236}">
              <a16:creationId xmlns:a16="http://schemas.microsoft.com/office/drawing/2014/main" id="{00000000-0008-0000-0000-00005F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12" name="Text Box 31">
          <a:extLst>
            <a:ext uri="{FF2B5EF4-FFF2-40B4-BE49-F238E27FC236}">
              <a16:creationId xmlns:a16="http://schemas.microsoft.com/office/drawing/2014/main" id="{00000000-0008-0000-0000-000060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13" name="Text Box 32">
          <a:extLst>
            <a:ext uri="{FF2B5EF4-FFF2-40B4-BE49-F238E27FC236}">
              <a16:creationId xmlns:a16="http://schemas.microsoft.com/office/drawing/2014/main" id="{00000000-0008-0000-0000-000061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14" name="Text Box 33">
          <a:extLst>
            <a:ext uri="{FF2B5EF4-FFF2-40B4-BE49-F238E27FC236}">
              <a16:creationId xmlns:a16="http://schemas.microsoft.com/office/drawing/2014/main" id="{00000000-0008-0000-0000-000062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15" name="Text Box 34">
          <a:extLst>
            <a:ext uri="{FF2B5EF4-FFF2-40B4-BE49-F238E27FC236}">
              <a16:creationId xmlns:a16="http://schemas.microsoft.com/office/drawing/2014/main" id="{00000000-0008-0000-0000-000063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16" name="Text Box 35">
          <a:extLst>
            <a:ext uri="{FF2B5EF4-FFF2-40B4-BE49-F238E27FC236}">
              <a16:creationId xmlns:a16="http://schemas.microsoft.com/office/drawing/2014/main" id="{00000000-0008-0000-0000-000064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17" name="Text Box 36">
          <a:extLst>
            <a:ext uri="{FF2B5EF4-FFF2-40B4-BE49-F238E27FC236}">
              <a16:creationId xmlns:a16="http://schemas.microsoft.com/office/drawing/2014/main" id="{00000000-0008-0000-0000-000065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18" name="Text Box 37">
          <a:extLst>
            <a:ext uri="{FF2B5EF4-FFF2-40B4-BE49-F238E27FC236}">
              <a16:creationId xmlns:a16="http://schemas.microsoft.com/office/drawing/2014/main" id="{00000000-0008-0000-0000-000066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19" name="Text Box 38">
          <a:extLst>
            <a:ext uri="{FF2B5EF4-FFF2-40B4-BE49-F238E27FC236}">
              <a16:creationId xmlns:a16="http://schemas.microsoft.com/office/drawing/2014/main" id="{00000000-0008-0000-0000-000067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20" name="Text Box 39">
          <a:extLst>
            <a:ext uri="{FF2B5EF4-FFF2-40B4-BE49-F238E27FC236}">
              <a16:creationId xmlns:a16="http://schemas.microsoft.com/office/drawing/2014/main" id="{00000000-0008-0000-0000-000068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21" name="Text Box 40">
          <a:extLst>
            <a:ext uri="{FF2B5EF4-FFF2-40B4-BE49-F238E27FC236}">
              <a16:creationId xmlns:a16="http://schemas.microsoft.com/office/drawing/2014/main" id="{00000000-0008-0000-0000-000069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22" name="Text Box 1">
          <a:extLst>
            <a:ext uri="{FF2B5EF4-FFF2-40B4-BE49-F238E27FC236}">
              <a16:creationId xmlns:a16="http://schemas.microsoft.com/office/drawing/2014/main" id="{00000000-0008-0000-0000-00006A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23" name="Text Box 2">
          <a:extLst>
            <a:ext uri="{FF2B5EF4-FFF2-40B4-BE49-F238E27FC236}">
              <a16:creationId xmlns:a16="http://schemas.microsoft.com/office/drawing/2014/main" id="{00000000-0008-0000-0000-00006B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24" name="Text Box 3">
          <a:extLst>
            <a:ext uri="{FF2B5EF4-FFF2-40B4-BE49-F238E27FC236}">
              <a16:creationId xmlns:a16="http://schemas.microsoft.com/office/drawing/2014/main" id="{00000000-0008-0000-0000-00006C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25" name="Text Box 4">
          <a:extLst>
            <a:ext uri="{FF2B5EF4-FFF2-40B4-BE49-F238E27FC236}">
              <a16:creationId xmlns:a16="http://schemas.microsoft.com/office/drawing/2014/main" id="{00000000-0008-0000-0000-00006D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26" name="Text Box 5">
          <a:extLst>
            <a:ext uri="{FF2B5EF4-FFF2-40B4-BE49-F238E27FC236}">
              <a16:creationId xmlns:a16="http://schemas.microsoft.com/office/drawing/2014/main" id="{00000000-0008-0000-0000-00006E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27" name="Text Box 6">
          <a:extLst>
            <a:ext uri="{FF2B5EF4-FFF2-40B4-BE49-F238E27FC236}">
              <a16:creationId xmlns:a16="http://schemas.microsoft.com/office/drawing/2014/main" id="{00000000-0008-0000-0000-00006F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28" name="Text Box 7">
          <a:extLst>
            <a:ext uri="{FF2B5EF4-FFF2-40B4-BE49-F238E27FC236}">
              <a16:creationId xmlns:a16="http://schemas.microsoft.com/office/drawing/2014/main" id="{00000000-0008-0000-0000-000070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29" name="Text Box 8">
          <a:extLst>
            <a:ext uri="{FF2B5EF4-FFF2-40B4-BE49-F238E27FC236}">
              <a16:creationId xmlns:a16="http://schemas.microsoft.com/office/drawing/2014/main" id="{00000000-0008-0000-0000-000071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30" name="Text Box 9">
          <a:extLst>
            <a:ext uri="{FF2B5EF4-FFF2-40B4-BE49-F238E27FC236}">
              <a16:creationId xmlns:a16="http://schemas.microsoft.com/office/drawing/2014/main" id="{00000000-0008-0000-0000-000072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31" name="Text Box 10">
          <a:extLst>
            <a:ext uri="{FF2B5EF4-FFF2-40B4-BE49-F238E27FC236}">
              <a16:creationId xmlns:a16="http://schemas.microsoft.com/office/drawing/2014/main" id="{00000000-0008-0000-0000-000073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32" name="Text Box 11">
          <a:extLst>
            <a:ext uri="{FF2B5EF4-FFF2-40B4-BE49-F238E27FC236}">
              <a16:creationId xmlns:a16="http://schemas.microsoft.com/office/drawing/2014/main" id="{00000000-0008-0000-0000-000074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33" name="Text Box 12">
          <a:extLst>
            <a:ext uri="{FF2B5EF4-FFF2-40B4-BE49-F238E27FC236}">
              <a16:creationId xmlns:a16="http://schemas.microsoft.com/office/drawing/2014/main" id="{00000000-0008-0000-0000-000075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34" name="Text Box 13">
          <a:extLst>
            <a:ext uri="{FF2B5EF4-FFF2-40B4-BE49-F238E27FC236}">
              <a16:creationId xmlns:a16="http://schemas.microsoft.com/office/drawing/2014/main" id="{00000000-0008-0000-0000-000076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35" name="Text Box 14">
          <a:extLst>
            <a:ext uri="{FF2B5EF4-FFF2-40B4-BE49-F238E27FC236}">
              <a16:creationId xmlns:a16="http://schemas.microsoft.com/office/drawing/2014/main" id="{00000000-0008-0000-0000-000077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36" name="Text Box 15">
          <a:extLst>
            <a:ext uri="{FF2B5EF4-FFF2-40B4-BE49-F238E27FC236}">
              <a16:creationId xmlns:a16="http://schemas.microsoft.com/office/drawing/2014/main" id="{00000000-0008-0000-0000-000078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37" name="Text Box 16">
          <a:extLst>
            <a:ext uri="{FF2B5EF4-FFF2-40B4-BE49-F238E27FC236}">
              <a16:creationId xmlns:a16="http://schemas.microsoft.com/office/drawing/2014/main" id="{00000000-0008-0000-0000-000079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38" name="Text Box 17">
          <a:extLst>
            <a:ext uri="{FF2B5EF4-FFF2-40B4-BE49-F238E27FC236}">
              <a16:creationId xmlns:a16="http://schemas.microsoft.com/office/drawing/2014/main" id="{00000000-0008-0000-0000-00007A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39" name="Text Box 18">
          <a:extLst>
            <a:ext uri="{FF2B5EF4-FFF2-40B4-BE49-F238E27FC236}">
              <a16:creationId xmlns:a16="http://schemas.microsoft.com/office/drawing/2014/main" id="{00000000-0008-0000-0000-00007B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40" name="Text Box 19">
          <a:extLst>
            <a:ext uri="{FF2B5EF4-FFF2-40B4-BE49-F238E27FC236}">
              <a16:creationId xmlns:a16="http://schemas.microsoft.com/office/drawing/2014/main" id="{00000000-0008-0000-0000-00007C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41" name="Text Box 20">
          <a:extLst>
            <a:ext uri="{FF2B5EF4-FFF2-40B4-BE49-F238E27FC236}">
              <a16:creationId xmlns:a16="http://schemas.microsoft.com/office/drawing/2014/main" id="{00000000-0008-0000-0000-00007D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42" name="Text Box 21">
          <a:extLst>
            <a:ext uri="{FF2B5EF4-FFF2-40B4-BE49-F238E27FC236}">
              <a16:creationId xmlns:a16="http://schemas.microsoft.com/office/drawing/2014/main" id="{00000000-0008-0000-0000-00007E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43" name="Text Box 22">
          <a:extLst>
            <a:ext uri="{FF2B5EF4-FFF2-40B4-BE49-F238E27FC236}">
              <a16:creationId xmlns:a16="http://schemas.microsoft.com/office/drawing/2014/main" id="{00000000-0008-0000-0000-00007F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44" name="Text Box 23">
          <a:extLst>
            <a:ext uri="{FF2B5EF4-FFF2-40B4-BE49-F238E27FC236}">
              <a16:creationId xmlns:a16="http://schemas.microsoft.com/office/drawing/2014/main" id="{00000000-0008-0000-0000-000080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45" name="Text Box 24">
          <a:extLst>
            <a:ext uri="{FF2B5EF4-FFF2-40B4-BE49-F238E27FC236}">
              <a16:creationId xmlns:a16="http://schemas.microsoft.com/office/drawing/2014/main" id="{00000000-0008-0000-0000-000081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46" name="Text Box 25">
          <a:extLst>
            <a:ext uri="{FF2B5EF4-FFF2-40B4-BE49-F238E27FC236}">
              <a16:creationId xmlns:a16="http://schemas.microsoft.com/office/drawing/2014/main" id="{00000000-0008-0000-0000-000082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47" name="Text Box 26">
          <a:extLst>
            <a:ext uri="{FF2B5EF4-FFF2-40B4-BE49-F238E27FC236}">
              <a16:creationId xmlns:a16="http://schemas.microsoft.com/office/drawing/2014/main" id="{00000000-0008-0000-0000-000083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48" name="Text Box 27">
          <a:extLst>
            <a:ext uri="{FF2B5EF4-FFF2-40B4-BE49-F238E27FC236}">
              <a16:creationId xmlns:a16="http://schemas.microsoft.com/office/drawing/2014/main" id="{00000000-0008-0000-0000-000084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49" name="Text Box 28">
          <a:extLst>
            <a:ext uri="{FF2B5EF4-FFF2-40B4-BE49-F238E27FC236}">
              <a16:creationId xmlns:a16="http://schemas.microsoft.com/office/drawing/2014/main" id="{00000000-0008-0000-0000-000085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50" name="Text Box 29">
          <a:extLst>
            <a:ext uri="{FF2B5EF4-FFF2-40B4-BE49-F238E27FC236}">
              <a16:creationId xmlns:a16="http://schemas.microsoft.com/office/drawing/2014/main" id="{00000000-0008-0000-0000-000086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51" name="Text Box 30">
          <a:extLst>
            <a:ext uri="{FF2B5EF4-FFF2-40B4-BE49-F238E27FC236}">
              <a16:creationId xmlns:a16="http://schemas.microsoft.com/office/drawing/2014/main" id="{00000000-0008-0000-0000-000087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52" name="Text Box 31">
          <a:extLst>
            <a:ext uri="{FF2B5EF4-FFF2-40B4-BE49-F238E27FC236}">
              <a16:creationId xmlns:a16="http://schemas.microsoft.com/office/drawing/2014/main" id="{00000000-0008-0000-0000-000088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53" name="Text Box 32">
          <a:extLst>
            <a:ext uri="{FF2B5EF4-FFF2-40B4-BE49-F238E27FC236}">
              <a16:creationId xmlns:a16="http://schemas.microsoft.com/office/drawing/2014/main" id="{00000000-0008-0000-0000-000089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54" name="Text Box 33">
          <a:extLst>
            <a:ext uri="{FF2B5EF4-FFF2-40B4-BE49-F238E27FC236}">
              <a16:creationId xmlns:a16="http://schemas.microsoft.com/office/drawing/2014/main" id="{00000000-0008-0000-0000-00008A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55" name="Text Box 34">
          <a:extLst>
            <a:ext uri="{FF2B5EF4-FFF2-40B4-BE49-F238E27FC236}">
              <a16:creationId xmlns:a16="http://schemas.microsoft.com/office/drawing/2014/main" id="{00000000-0008-0000-0000-00008B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56" name="Text Box 35">
          <a:extLst>
            <a:ext uri="{FF2B5EF4-FFF2-40B4-BE49-F238E27FC236}">
              <a16:creationId xmlns:a16="http://schemas.microsoft.com/office/drawing/2014/main" id="{00000000-0008-0000-0000-00008C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57" name="Text Box 36">
          <a:extLst>
            <a:ext uri="{FF2B5EF4-FFF2-40B4-BE49-F238E27FC236}">
              <a16:creationId xmlns:a16="http://schemas.microsoft.com/office/drawing/2014/main" id="{00000000-0008-0000-0000-00008D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58" name="Text Box 37">
          <a:extLst>
            <a:ext uri="{FF2B5EF4-FFF2-40B4-BE49-F238E27FC236}">
              <a16:creationId xmlns:a16="http://schemas.microsoft.com/office/drawing/2014/main" id="{00000000-0008-0000-0000-00008E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59" name="Text Box 38">
          <a:extLst>
            <a:ext uri="{FF2B5EF4-FFF2-40B4-BE49-F238E27FC236}">
              <a16:creationId xmlns:a16="http://schemas.microsoft.com/office/drawing/2014/main" id="{00000000-0008-0000-0000-00008F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60" name="Text Box 39">
          <a:extLst>
            <a:ext uri="{FF2B5EF4-FFF2-40B4-BE49-F238E27FC236}">
              <a16:creationId xmlns:a16="http://schemas.microsoft.com/office/drawing/2014/main" id="{00000000-0008-0000-0000-000090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61" name="Text Box 40">
          <a:extLst>
            <a:ext uri="{FF2B5EF4-FFF2-40B4-BE49-F238E27FC236}">
              <a16:creationId xmlns:a16="http://schemas.microsoft.com/office/drawing/2014/main" id="{00000000-0008-0000-0000-000091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62" name="Text Box 1">
          <a:extLst>
            <a:ext uri="{FF2B5EF4-FFF2-40B4-BE49-F238E27FC236}">
              <a16:creationId xmlns:a16="http://schemas.microsoft.com/office/drawing/2014/main" id="{00000000-0008-0000-0000-000092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63" name="Text Box 2">
          <a:extLst>
            <a:ext uri="{FF2B5EF4-FFF2-40B4-BE49-F238E27FC236}">
              <a16:creationId xmlns:a16="http://schemas.microsoft.com/office/drawing/2014/main" id="{00000000-0008-0000-0000-000093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64" name="Text Box 3">
          <a:extLst>
            <a:ext uri="{FF2B5EF4-FFF2-40B4-BE49-F238E27FC236}">
              <a16:creationId xmlns:a16="http://schemas.microsoft.com/office/drawing/2014/main" id="{00000000-0008-0000-0000-000094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65" name="Text Box 4">
          <a:extLst>
            <a:ext uri="{FF2B5EF4-FFF2-40B4-BE49-F238E27FC236}">
              <a16:creationId xmlns:a16="http://schemas.microsoft.com/office/drawing/2014/main" id="{00000000-0008-0000-0000-000095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66" name="Text Box 5">
          <a:extLst>
            <a:ext uri="{FF2B5EF4-FFF2-40B4-BE49-F238E27FC236}">
              <a16:creationId xmlns:a16="http://schemas.microsoft.com/office/drawing/2014/main" id="{00000000-0008-0000-0000-000096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67" name="Text Box 6">
          <a:extLst>
            <a:ext uri="{FF2B5EF4-FFF2-40B4-BE49-F238E27FC236}">
              <a16:creationId xmlns:a16="http://schemas.microsoft.com/office/drawing/2014/main" id="{00000000-0008-0000-0000-000097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68" name="Text Box 7">
          <a:extLst>
            <a:ext uri="{FF2B5EF4-FFF2-40B4-BE49-F238E27FC236}">
              <a16:creationId xmlns:a16="http://schemas.microsoft.com/office/drawing/2014/main" id="{00000000-0008-0000-0000-000098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69" name="Text Box 8">
          <a:extLst>
            <a:ext uri="{FF2B5EF4-FFF2-40B4-BE49-F238E27FC236}">
              <a16:creationId xmlns:a16="http://schemas.microsoft.com/office/drawing/2014/main" id="{00000000-0008-0000-0000-000099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70" name="Text Box 9">
          <a:extLst>
            <a:ext uri="{FF2B5EF4-FFF2-40B4-BE49-F238E27FC236}">
              <a16:creationId xmlns:a16="http://schemas.microsoft.com/office/drawing/2014/main" id="{00000000-0008-0000-0000-00009A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71" name="Text Box 10">
          <a:extLst>
            <a:ext uri="{FF2B5EF4-FFF2-40B4-BE49-F238E27FC236}">
              <a16:creationId xmlns:a16="http://schemas.microsoft.com/office/drawing/2014/main" id="{00000000-0008-0000-0000-00009B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72" name="Text Box 11">
          <a:extLst>
            <a:ext uri="{FF2B5EF4-FFF2-40B4-BE49-F238E27FC236}">
              <a16:creationId xmlns:a16="http://schemas.microsoft.com/office/drawing/2014/main" id="{00000000-0008-0000-0000-00009C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73" name="Text Box 12">
          <a:extLst>
            <a:ext uri="{FF2B5EF4-FFF2-40B4-BE49-F238E27FC236}">
              <a16:creationId xmlns:a16="http://schemas.microsoft.com/office/drawing/2014/main" id="{00000000-0008-0000-0000-00009D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74" name="Text Box 13">
          <a:extLst>
            <a:ext uri="{FF2B5EF4-FFF2-40B4-BE49-F238E27FC236}">
              <a16:creationId xmlns:a16="http://schemas.microsoft.com/office/drawing/2014/main" id="{00000000-0008-0000-0000-00009E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75" name="Text Box 14">
          <a:extLst>
            <a:ext uri="{FF2B5EF4-FFF2-40B4-BE49-F238E27FC236}">
              <a16:creationId xmlns:a16="http://schemas.microsoft.com/office/drawing/2014/main" id="{00000000-0008-0000-0000-00009F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76" name="Text Box 15">
          <a:extLst>
            <a:ext uri="{FF2B5EF4-FFF2-40B4-BE49-F238E27FC236}">
              <a16:creationId xmlns:a16="http://schemas.microsoft.com/office/drawing/2014/main" id="{00000000-0008-0000-0000-0000A0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77" name="Text Box 16">
          <a:extLst>
            <a:ext uri="{FF2B5EF4-FFF2-40B4-BE49-F238E27FC236}">
              <a16:creationId xmlns:a16="http://schemas.microsoft.com/office/drawing/2014/main" id="{00000000-0008-0000-0000-0000A1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78" name="Text Box 17">
          <a:extLst>
            <a:ext uri="{FF2B5EF4-FFF2-40B4-BE49-F238E27FC236}">
              <a16:creationId xmlns:a16="http://schemas.microsoft.com/office/drawing/2014/main" id="{00000000-0008-0000-0000-0000A2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79" name="Text Box 18">
          <a:extLst>
            <a:ext uri="{FF2B5EF4-FFF2-40B4-BE49-F238E27FC236}">
              <a16:creationId xmlns:a16="http://schemas.microsoft.com/office/drawing/2014/main" id="{00000000-0008-0000-0000-0000A3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80" name="Text Box 19">
          <a:extLst>
            <a:ext uri="{FF2B5EF4-FFF2-40B4-BE49-F238E27FC236}">
              <a16:creationId xmlns:a16="http://schemas.microsoft.com/office/drawing/2014/main" id="{00000000-0008-0000-0000-0000A4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81" name="Text Box 20">
          <a:extLst>
            <a:ext uri="{FF2B5EF4-FFF2-40B4-BE49-F238E27FC236}">
              <a16:creationId xmlns:a16="http://schemas.microsoft.com/office/drawing/2014/main" id="{00000000-0008-0000-0000-0000A5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82" name="Text Box 21">
          <a:extLst>
            <a:ext uri="{FF2B5EF4-FFF2-40B4-BE49-F238E27FC236}">
              <a16:creationId xmlns:a16="http://schemas.microsoft.com/office/drawing/2014/main" id="{00000000-0008-0000-0000-0000A6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83" name="Text Box 22">
          <a:extLst>
            <a:ext uri="{FF2B5EF4-FFF2-40B4-BE49-F238E27FC236}">
              <a16:creationId xmlns:a16="http://schemas.microsoft.com/office/drawing/2014/main" id="{00000000-0008-0000-0000-0000A7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84" name="Text Box 23">
          <a:extLst>
            <a:ext uri="{FF2B5EF4-FFF2-40B4-BE49-F238E27FC236}">
              <a16:creationId xmlns:a16="http://schemas.microsoft.com/office/drawing/2014/main" id="{00000000-0008-0000-0000-0000A8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85" name="Text Box 24">
          <a:extLst>
            <a:ext uri="{FF2B5EF4-FFF2-40B4-BE49-F238E27FC236}">
              <a16:creationId xmlns:a16="http://schemas.microsoft.com/office/drawing/2014/main" id="{00000000-0008-0000-0000-0000A9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86" name="Text Box 25">
          <a:extLst>
            <a:ext uri="{FF2B5EF4-FFF2-40B4-BE49-F238E27FC236}">
              <a16:creationId xmlns:a16="http://schemas.microsoft.com/office/drawing/2014/main" id="{00000000-0008-0000-0000-0000AA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87" name="Text Box 26">
          <a:extLst>
            <a:ext uri="{FF2B5EF4-FFF2-40B4-BE49-F238E27FC236}">
              <a16:creationId xmlns:a16="http://schemas.microsoft.com/office/drawing/2014/main" id="{00000000-0008-0000-0000-0000AB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88" name="Text Box 27">
          <a:extLst>
            <a:ext uri="{FF2B5EF4-FFF2-40B4-BE49-F238E27FC236}">
              <a16:creationId xmlns:a16="http://schemas.microsoft.com/office/drawing/2014/main" id="{00000000-0008-0000-0000-0000AC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89" name="Text Box 28">
          <a:extLst>
            <a:ext uri="{FF2B5EF4-FFF2-40B4-BE49-F238E27FC236}">
              <a16:creationId xmlns:a16="http://schemas.microsoft.com/office/drawing/2014/main" id="{00000000-0008-0000-0000-0000AD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90" name="Text Box 29">
          <a:extLst>
            <a:ext uri="{FF2B5EF4-FFF2-40B4-BE49-F238E27FC236}">
              <a16:creationId xmlns:a16="http://schemas.microsoft.com/office/drawing/2014/main" id="{00000000-0008-0000-0000-0000AE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91" name="Text Box 30">
          <a:extLst>
            <a:ext uri="{FF2B5EF4-FFF2-40B4-BE49-F238E27FC236}">
              <a16:creationId xmlns:a16="http://schemas.microsoft.com/office/drawing/2014/main" id="{00000000-0008-0000-0000-0000AF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92" name="Text Box 31">
          <a:extLst>
            <a:ext uri="{FF2B5EF4-FFF2-40B4-BE49-F238E27FC236}">
              <a16:creationId xmlns:a16="http://schemas.microsoft.com/office/drawing/2014/main" id="{00000000-0008-0000-0000-0000B0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93" name="Text Box 32">
          <a:extLst>
            <a:ext uri="{FF2B5EF4-FFF2-40B4-BE49-F238E27FC236}">
              <a16:creationId xmlns:a16="http://schemas.microsoft.com/office/drawing/2014/main" id="{00000000-0008-0000-0000-0000B1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94" name="Text Box 33">
          <a:extLst>
            <a:ext uri="{FF2B5EF4-FFF2-40B4-BE49-F238E27FC236}">
              <a16:creationId xmlns:a16="http://schemas.microsoft.com/office/drawing/2014/main" id="{00000000-0008-0000-0000-0000B2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95" name="Text Box 34">
          <a:extLst>
            <a:ext uri="{FF2B5EF4-FFF2-40B4-BE49-F238E27FC236}">
              <a16:creationId xmlns:a16="http://schemas.microsoft.com/office/drawing/2014/main" id="{00000000-0008-0000-0000-0000B3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96" name="Text Box 35">
          <a:extLst>
            <a:ext uri="{FF2B5EF4-FFF2-40B4-BE49-F238E27FC236}">
              <a16:creationId xmlns:a16="http://schemas.microsoft.com/office/drawing/2014/main" id="{00000000-0008-0000-0000-0000B4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97" name="Text Box 36">
          <a:extLst>
            <a:ext uri="{FF2B5EF4-FFF2-40B4-BE49-F238E27FC236}">
              <a16:creationId xmlns:a16="http://schemas.microsoft.com/office/drawing/2014/main" id="{00000000-0008-0000-0000-0000B5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98" name="Text Box 37">
          <a:extLst>
            <a:ext uri="{FF2B5EF4-FFF2-40B4-BE49-F238E27FC236}">
              <a16:creationId xmlns:a16="http://schemas.microsoft.com/office/drawing/2014/main" id="{00000000-0008-0000-0000-0000B6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2999" name="Text Box 38">
          <a:extLst>
            <a:ext uri="{FF2B5EF4-FFF2-40B4-BE49-F238E27FC236}">
              <a16:creationId xmlns:a16="http://schemas.microsoft.com/office/drawing/2014/main" id="{00000000-0008-0000-0000-0000B7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00" name="Text Box 39">
          <a:extLst>
            <a:ext uri="{FF2B5EF4-FFF2-40B4-BE49-F238E27FC236}">
              <a16:creationId xmlns:a16="http://schemas.microsoft.com/office/drawing/2014/main" id="{00000000-0008-0000-0000-0000B8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01" name="Text Box 40">
          <a:extLst>
            <a:ext uri="{FF2B5EF4-FFF2-40B4-BE49-F238E27FC236}">
              <a16:creationId xmlns:a16="http://schemas.microsoft.com/office/drawing/2014/main" id="{00000000-0008-0000-0000-0000B9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02" name="Text Box 1">
          <a:extLst>
            <a:ext uri="{FF2B5EF4-FFF2-40B4-BE49-F238E27FC236}">
              <a16:creationId xmlns:a16="http://schemas.microsoft.com/office/drawing/2014/main" id="{00000000-0008-0000-0000-0000BA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03" name="Text Box 2">
          <a:extLst>
            <a:ext uri="{FF2B5EF4-FFF2-40B4-BE49-F238E27FC236}">
              <a16:creationId xmlns:a16="http://schemas.microsoft.com/office/drawing/2014/main" id="{00000000-0008-0000-0000-0000BB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04" name="Text Box 3">
          <a:extLst>
            <a:ext uri="{FF2B5EF4-FFF2-40B4-BE49-F238E27FC236}">
              <a16:creationId xmlns:a16="http://schemas.microsoft.com/office/drawing/2014/main" id="{00000000-0008-0000-0000-0000BC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05" name="Text Box 4">
          <a:extLst>
            <a:ext uri="{FF2B5EF4-FFF2-40B4-BE49-F238E27FC236}">
              <a16:creationId xmlns:a16="http://schemas.microsoft.com/office/drawing/2014/main" id="{00000000-0008-0000-0000-0000BD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06" name="Text Box 5">
          <a:extLst>
            <a:ext uri="{FF2B5EF4-FFF2-40B4-BE49-F238E27FC236}">
              <a16:creationId xmlns:a16="http://schemas.microsoft.com/office/drawing/2014/main" id="{00000000-0008-0000-0000-0000BE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07" name="Text Box 6">
          <a:extLst>
            <a:ext uri="{FF2B5EF4-FFF2-40B4-BE49-F238E27FC236}">
              <a16:creationId xmlns:a16="http://schemas.microsoft.com/office/drawing/2014/main" id="{00000000-0008-0000-0000-0000BF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08" name="Text Box 7">
          <a:extLst>
            <a:ext uri="{FF2B5EF4-FFF2-40B4-BE49-F238E27FC236}">
              <a16:creationId xmlns:a16="http://schemas.microsoft.com/office/drawing/2014/main" id="{00000000-0008-0000-0000-0000C0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09" name="Text Box 8">
          <a:extLst>
            <a:ext uri="{FF2B5EF4-FFF2-40B4-BE49-F238E27FC236}">
              <a16:creationId xmlns:a16="http://schemas.microsoft.com/office/drawing/2014/main" id="{00000000-0008-0000-0000-0000C1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10" name="Text Box 9">
          <a:extLst>
            <a:ext uri="{FF2B5EF4-FFF2-40B4-BE49-F238E27FC236}">
              <a16:creationId xmlns:a16="http://schemas.microsoft.com/office/drawing/2014/main" id="{00000000-0008-0000-0000-0000C2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11" name="Text Box 10">
          <a:extLst>
            <a:ext uri="{FF2B5EF4-FFF2-40B4-BE49-F238E27FC236}">
              <a16:creationId xmlns:a16="http://schemas.microsoft.com/office/drawing/2014/main" id="{00000000-0008-0000-0000-0000C3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12" name="Text Box 11">
          <a:extLst>
            <a:ext uri="{FF2B5EF4-FFF2-40B4-BE49-F238E27FC236}">
              <a16:creationId xmlns:a16="http://schemas.microsoft.com/office/drawing/2014/main" id="{00000000-0008-0000-0000-0000C4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13" name="Text Box 12">
          <a:extLst>
            <a:ext uri="{FF2B5EF4-FFF2-40B4-BE49-F238E27FC236}">
              <a16:creationId xmlns:a16="http://schemas.microsoft.com/office/drawing/2014/main" id="{00000000-0008-0000-0000-0000C5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14" name="Text Box 13">
          <a:extLst>
            <a:ext uri="{FF2B5EF4-FFF2-40B4-BE49-F238E27FC236}">
              <a16:creationId xmlns:a16="http://schemas.microsoft.com/office/drawing/2014/main" id="{00000000-0008-0000-0000-0000C6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15" name="Text Box 14">
          <a:extLst>
            <a:ext uri="{FF2B5EF4-FFF2-40B4-BE49-F238E27FC236}">
              <a16:creationId xmlns:a16="http://schemas.microsoft.com/office/drawing/2014/main" id="{00000000-0008-0000-0000-0000C7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16" name="Text Box 15">
          <a:extLst>
            <a:ext uri="{FF2B5EF4-FFF2-40B4-BE49-F238E27FC236}">
              <a16:creationId xmlns:a16="http://schemas.microsoft.com/office/drawing/2014/main" id="{00000000-0008-0000-0000-0000C8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17" name="Text Box 16">
          <a:extLst>
            <a:ext uri="{FF2B5EF4-FFF2-40B4-BE49-F238E27FC236}">
              <a16:creationId xmlns:a16="http://schemas.microsoft.com/office/drawing/2014/main" id="{00000000-0008-0000-0000-0000C9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18" name="Text Box 17">
          <a:extLst>
            <a:ext uri="{FF2B5EF4-FFF2-40B4-BE49-F238E27FC236}">
              <a16:creationId xmlns:a16="http://schemas.microsoft.com/office/drawing/2014/main" id="{00000000-0008-0000-0000-0000CA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19" name="Text Box 18">
          <a:extLst>
            <a:ext uri="{FF2B5EF4-FFF2-40B4-BE49-F238E27FC236}">
              <a16:creationId xmlns:a16="http://schemas.microsoft.com/office/drawing/2014/main" id="{00000000-0008-0000-0000-0000CB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20" name="Text Box 19">
          <a:extLst>
            <a:ext uri="{FF2B5EF4-FFF2-40B4-BE49-F238E27FC236}">
              <a16:creationId xmlns:a16="http://schemas.microsoft.com/office/drawing/2014/main" id="{00000000-0008-0000-0000-0000CC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21" name="Text Box 20">
          <a:extLst>
            <a:ext uri="{FF2B5EF4-FFF2-40B4-BE49-F238E27FC236}">
              <a16:creationId xmlns:a16="http://schemas.microsoft.com/office/drawing/2014/main" id="{00000000-0008-0000-0000-0000CD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22" name="Text Box 21">
          <a:extLst>
            <a:ext uri="{FF2B5EF4-FFF2-40B4-BE49-F238E27FC236}">
              <a16:creationId xmlns:a16="http://schemas.microsoft.com/office/drawing/2014/main" id="{00000000-0008-0000-0000-0000CE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23" name="Text Box 22">
          <a:extLst>
            <a:ext uri="{FF2B5EF4-FFF2-40B4-BE49-F238E27FC236}">
              <a16:creationId xmlns:a16="http://schemas.microsoft.com/office/drawing/2014/main" id="{00000000-0008-0000-0000-0000CF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24" name="Text Box 23">
          <a:extLst>
            <a:ext uri="{FF2B5EF4-FFF2-40B4-BE49-F238E27FC236}">
              <a16:creationId xmlns:a16="http://schemas.microsoft.com/office/drawing/2014/main" id="{00000000-0008-0000-0000-0000D0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25" name="Text Box 24">
          <a:extLst>
            <a:ext uri="{FF2B5EF4-FFF2-40B4-BE49-F238E27FC236}">
              <a16:creationId xmlns:a16="http://schemas.microsoft.com/office/drawing/2014/main" id="{00000000-0008-0000-0000-0000D1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26" name="Text Box 25">
          <a:extLst>
            <a:ext uri="{FF2B5EF4-FFF2-40B4-BE49-F238E27FC236}">
              <a16:creationId xmlns:a16="http://schemas.microsoft.com/office/drawing/2014/main" id="{00000000-0008-0000-0000-0000D2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27" name="Text Box 26">
          <a:extLst>
            <a:ext uri="{FF2B5EF4-FFF2-40B4-BE49-F238E27FC236}">
              <a16:creationId xmlns:a16="http://schemas.microsoft.com/office/drawing/2014/main" id="{00000000-0008-0000-0000-0000D3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28" name="Text Box 27">
          <a:extLst>
            <a:ext uri="{FF2B5EF4-FFF2-40B4-BE49-F238E27FC236}">
              <a16:creationId xmlns:a16="http://schemas.microsoft.com/office/drawing/2014/main" id="{00000000-0008-0000-0000-0000D4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29" name="Text Box 28">
          <a:extLst>
            <a:ext uri="{FF2B5EF4-FFF2-40B4-BE49-F238E27FC236}">
              <a16:creationId xmlns:a16="http://schemas.microsoft.com/office/drawing/2014/main" id="{00000000-0008-0000-0000-0000D5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30" name="Text Box 29">
          <a:extLst>
            <a:ext uri="{FF2B5EF4-FFF2-40B4-BE49-F238E27FC236}">
              <a16:creationId xmlns:a16="http://schemas.microsoft.com/office/drawing/2014/main" id="{00000000-0008-0000-0000-0000D6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31" name="Text Box 30">
          <a:extLst>
            <a:ext uri="{FF2B5EF4-FFF2-40B4-BE49-F238E27FC236}">
              <a16:creationId xmlns:a16="http://schemas.microsoft.com/office/drawing/2014/main" id="{00000000-0008-0000-0000-0000D7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32" name="Text Box 31">
          <a:extLst>
            <a:ext uri="{FF2B5EF4-FFF2-40B4-BE49-F238E27FC236}">
              <a16:creationId xmlns:a16="http://schemas.microsoft.com/office/drawing/2014/main" id="{00000000-0008-0000-0000-0000D8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33" name="Text Box 32">
          <a:extLst>
            <a:ext uri="{FF2B5EF4-FFF2-40B4-BE49-F238E27FC236}">
              <a16:creationId xmlns:a16="http://schemas.microsoft.com/office/drawing/2014/main" id="{00000000-0008-0000-0000-0000D9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34" name="Text Box 33">
          <a:extLst>
            <a:ext uri="{FF2B5EF4-FFF2-40B4-BE49-F238E27FC236}">
              <a16:creationId xmlns:a16="http://schemas.microsoft.com/office/drawing/2014/main" id="{00000000-0008-0000-0000-0000DA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35" name="Text Box 34">
          <a:extLst>
            <a:ext uri="{FF2B5EF4-FFF2-40B4-BE49-F238E27FC236}">
              <a16:creationId xmlns:a16="http://schemas.microsoft.com/office/drawing/2014/main" id="{00000000-0008-0000-0000-0000DB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36" name="Text Box 35">
          <a:extLst>
            <a:ext uri="{FF2B5EF4-FFF2-40B4-BE49-F238E27FC236}">
              <a16:creationId xmlns:a16="http://schemas.microsoft.com/office/drawing/2014/main" id="{00000000-0008-0000-0000-0000DC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37" name="Text Box 36">
          <a:extLst>
            <a:ext uri="{FF2B5EF4-FFF2-40B4-BE49-F238E27FC236}">
              <a16:creationId xmlns:a16="http://schemas.microsoft.com/office/drawing/2014/main" id="{00000000-0008-0000-0000-0000DD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38" name="Text Box 37">
          <a:extLst>
            <a:ext uri="{FF2B5EF4-FFF2-40B4-BE49-F238E27FC236}">
              <a16:creationId xmlns:a16="http://schemas.microsoft.com/office/drawing/2014/main" id="{00000000-0008-0000-0000-0000DE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39" name="Text Box 38">
          <a:extLst>
            <a:ext uri="{FF2B5EF4-FFF2-40B4-BE49-F238E27FC236}">
              <a16:creationId xmlns:a16="http://schemas.microsoft.com/office/drawing/2014/main" id="{00000000-0008-0000-0000-0000DF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40" name="Text Box 39">
          <a:extLst>
            <a:ext uri="{FF2B5EF4-FFF2-40B4-BE49-F238E27FC236}">
              <a16:creationId xmlns:a16="http://schemas.microsoft.com/office/drawing/2014/main" id="{00000000-0008-0000-0000-0000E0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41" name="Text Box 40">
          <a:extLst>
            <a:ext uri="{FF2B5EF4-FFF2-40B4-BE49-F238E27FC236}">
              <a16:creationId xmlns:a16="http://schemas.microsoft.com/office/drawing/2014/main" id="{00000000-0008-0000-0000-0000E1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42" name="Text Box 1">
          <a:extLst>
            <a:ext uri="{FF2B5EF4-FFF2-40B4-BE49-F238E27FC236}">
              <a16:creationId xmlns:a16="http://schemas.microsoft.com/office/drawing/2014/main" id="{00000000-0008-0000-0000-0000E2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43" name="Text Box 2">
          <a:extLst>
            <a:ext uri="{FF2B5EF4-FFF2-40B4-BE49-F238E27FC236}">
              <a16:creationId xmlns:a16="http://schemas.microsoft.com/office/drawing/2014/main" id="{00000000-0008-0000-0000-0000E3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44" name="Text Box 3">
          <a:extLst>
            <a:ext uri="{FF2B5EF4-FFF2-40B4-BE49-F238E27FC236}">
              <a16:creationId xmlns:a16="http://schemas.microsoft.com/office/drawing/2014/main" id="{00000000-0008-0000-0000-0000E4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45" name="Text Box 4">
          <a:extLst>
            <a:ext uri="{FF2B5EF4-FFF2-40B4-BE49-F238E27FC236}">
              <a16:creationId xmlns:a16="http://schemas.microsoft.com/office/drawing/2014/main" id="{00000000-0008-0000-0000-0000E5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46" name="Text Box 5">
          <a:extLst>
            <a:ext uri="{FF2B5EF4-FFF2-40B4-BE49-F238E27FC236}">
              <a16:creationId xmlns:a16="http://schemas.microsoft.com/office/drawing/2014/main" id="{00000000-0008-0000-0000-0000E6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47" name="Text Box 6">
          <a:extLst>
            <a:ext uri="{FF2B5EF4-FFF2-40B4-BE49-F238E27FC236}">
              <a16:creationId xmlns:a16="http://schemas.microsoft.com/office/drawing/2014/main" id="{00000000-0008-0000-0000-0000E7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48" name="Text Box 7">
          <a:extLst>
            <a:ext uri="{FF2B5EF4-FFF2-40B4-BE49-F238E27FC236}">
              <a16:creationId xmlns:a16="http://schemas.microsoft.com/office/drawing/2014/main" id="{00000000-0008-0000-0000-0000E8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49" name="Text Box 8">
          <a:extLst>
            <a:ext uri="{FF2B5EF4-FFF2-40B4-BE49-F238E27FC236}">
              <a16:creationId xmlns:a16="http://schemas.microsoft.com/office/drawing/2014/main" id="{00000000-0008-0000-0000-0000E9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50" name="Text Box 9">
          <a:extLst>
            <a:ext uri="{FF2B5EF4-FFF2-40B4-BE49-F238E27FC236}">
              <a16:creationId xmlns:a16="http://schemas.microsoft.com/office/drawing/2014/main" id="{00000000-0008-0000-0000-0000EA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51" name="Text Box 10">
          <a:extLst>
            <a:ext uri="{FF2B5EF4-FFF2-40B4-BE49-F238E27FC236}">
              <a16:creationId xmlns:a16="http://schemas.microsoft.com/office/drawing/2014/main" id="{00000000-0008-0000-0000-0000EB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52" name="Text Box 11">
          <a:extLst>
            <a:ext uri="{FF2B5EF4-FFF2-40B4-BE49-F238E27FC236}">
              <a16:creationId xmlns:a16="http://schemas.microsoft.com/office/drawing/2014/main" id="{00000000-0008-0000-0000-0000EC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53" name="Text Box 12">
          <a:extLst>
            <a:ext uri="{FF2B5EF4-FFF2-40B4-BE49-F238E27FC236}">
              <a16:creationId xmlns:a16="http://schemas.microsoft.com/office/drawing/2014/main" id="{00000000-0008-0000-0000-0000ED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54" name="Text Box 13">
          <a:extLst>
            <a:ext uri="{FF2B5EF4-FFF2-40B4-BE49-F238E27FC236}">
              <a16:creationId xmlns:a16="http://schemas.microsoft.com/office/drawing/2014/main" id="{00000000-0008-0000-0000-0000EE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55" name="Text Box 14">
          <a:extLst>
            <a:ext uri="{FF2B5EF4-FFF2-40B4-BE49-F238E27FC236}">
              <a16:creationId xmlns:a16="http://schemas.microsoft.com/office/drawing/2014/main" id="{00000000-0008-0000-0000-0000EF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56" name="Text Box 15">
          <a:extLst>
            <a:ext uri="{FF2B5EF4-FFF2-40B4-BE49-F238E27FC236}">
              <a16:creationId xmlns:a16="http://schemas.microsoft.com/office/drawing/2014/main" id="{00000000-0008-0000-0000-0000F0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57" name="Text Box 16">
          <a:extLst>
            <a:ext uri="{FF2B5EF4-FFF2-40B4-BE49-F238E27FC236}">
              <a16:creationId xmlns:a16="http://schemas.microsoft.com/office/drawing/2014/main" id="{00000000-0008-0000-0000-0000F1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58" name="Text Box 17">
          <a:extLst>
            <a:ext uri="{FF2B5EF4-FFF2-40B4-BE49-F238E27FC236}">
              <a16:creationId xmlns:a16="http://schemas.microsoft.com/office/drawing/2014/main" id="{00000000-0008-0000-0000-0000F2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59" name="Text Box 18">
          <a:extLst>
            <a:ext uri="{FF2B5EF4-FFF2-40B4-BE49-F238E27FC236}">
              <a16:creationId xmlns:a16="http://schemas.microsoft.com/office/drawing/2014/main" id="{00000000-0008-0000-0000-0000F3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60" name="Text Box 19">
          <a:extLst>
            <a:ext uri="{FF2B5EF4-FFF2-40B4-BE49-F238E27FC236}">
              <a16:creationId xmlns:a16="http://schemas.microsoft.com/office/drawing/2014/main" id="{00000000-0008-0000-0000-0000F4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61" name="Text Box 20">
          <a:extLst>
            <a:ext uri="{FF2B5EF4-FFF2-40B4-BE49-F238E27FC236}">
              <a16:creationId xmlns:a16="http://schemas.microsoft.com/office/drawing/2014/main" id="{00000000-0008-0000-0000-0000F5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62" name="Text Box 21">
          <a:extLst>
            <a:ext uri="{FF2B5EF4-FFF2-40B4-BE49-F238E27FC236}">
              <a16:creationId xmlns:a16="http://schemas.microsoft.com/office/drawing/2014/main" id="{00000000-0008-0000-0000-0000F6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63" name="Text Box 22">
          <a:extLst>
            <a:ext uri="{FF2B5EF4-FFF2-40B4-BE49-F238E27FC236}">
              <a16:creationId xmlns:a16="http://schemas.microsoft.com/office/drawing/2014/main" id="{00000000-0008-0000-0000-0000F7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64" name="Text Box 23">
          <a:extLst>
            <a:ext uri="{FF2B5EF4-FFF2-40B4-BE49-F238E27FC236}">
              <a16:creationId xmlns:a16="http://schemas.microsoft.com/office/drawing/2014/main" id="{00000000-0008-0000-0000-0000F8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65" name="Text Box 24">
          <a:extLst>
            <a:ext uri="{FF2B5EF4-FFF2-40B4-BE49-F238E27FC236}">
              <a16:creationId xmlns:a16="http://schemas.microsoft.com/office/drawing/2014/main" id="{00000000-0008-0000-0000-0000F9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66" name="Text Box 25">
          <a:extLst>
            <a:ext uri="{FF2B5EF4-FFF2-40B4-BE49-F238E27FC236}">
              <a16:creationId xmlns:a16="http://schemas.microsoft.com/office/drawing/2014/main" id="{00000000-0008-0000-0000-0000FA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67" name="Text Box 26">
          <a:extLst>
            <a:ext uri="{FF2B5EF4-FFF2-40B4-BE49-F238E27FC236}">
              <a16:creationId xmlns:a16="http://schemas.microsoft.com/office/drawing/2014/main" id="{00000000-0008-0000-0000-0000FB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68" name="Text Box 27">
          <a:extLst>
            <a:ext uri="{FF2B5EF4-FFF2-40B4-BE49-F238E27FC236}">
              <a16:creationId xmlns:a16="http://schemas.microsoft.com/office/drawing/2014/main" id="{00000000-0008-0000-0000-0000FC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69" name="Text Box 28">
          <a:extLst>
            <a:ext uri="{FF2B5EF4-FFF2-40B4-BE49-F238E27FC236}">
              <a16:creationId xmlns:a16="http://schemas.microsoft.com/office/drawing/2014/main" id="{00000000-0008-0000-0000-0000FD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70" name="Text Box 29">
          <a:extLst>
            <a:ext uri="{FF2B5EF4-FFF2-40B4-BE49-F238E27FC236}">
              <a16:creationId xmlns:a16="http://schemas.microsoft.com/office/drawing/2014/main" id="{00000000-0008-0000-0000-0000FE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71" name="Text Box 30">
          <a:extLst>
            <a:ext uri="{FF2B5EF4-FFF2-40B4-BE49-F238E27FC236}">
              <a16:creationId xmlns:a16="http://schemas.microsoft.com/office/drawing/2014/main" id="{00000000-0008-0000-0000-0000FF0B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72" name="Text Box 31">
          <a:extLst>
            <a:ext uri="{FF2B5EF4-FFF2-40B4-BE49-F238E27FC236}">
              <a16:creationId xmlns:a16="http://schemas.microsoft.com/office/drawing/2014/main" id="{00000000-0008-0000-0000-000000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73" name="Text Box 32">
          <a:extLst>
            <a:ext uri="{FF2B5EF4-FFF2-40B4-BE49-F238E27FC236}">
              <a16:creationId xmlns:a16="http://schemas.microsoft.com/office/drawing/2014/main" id="{00000000-0008-0000-0000-000001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74" name="Text Box 33">
          <a:extLst>
            <a:ext uri="{FF2B5EF4-FFF2-40B4-BE49-F238E27FC236}">
              <a16:creationId xmlns:a16="http://schemas.microsoft.com/office/drawing/2014/main" id="{00000000-0008-0000-0000-000002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75" name="Text Box 34">
          <a:extLst>
            <a:ext uri="{FF2B5EF4-FFF2-40B4-BE49-F238E27FC236}">
              <a16:creationId xmlns:a16="http://schemas.microsoft.com/office/drawing/2014/main" id="{00000000-0008-0000-0000-000003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76" name="Text Box 35">
          <a:extLst>
            <a:ext uri="{FF2B5EF4-FFF2-40B4-BE49-F238E27FC236}">
              <a16:creationId xmlns:a16="http://schemas.microsoft.com/office/drawing/2014/main" id="{00000000-0008-0000-0000-000004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77" name="Text Box 36">
          <a:extLst>
            <a:ext uri="{FF2B5EF4-FFF2-40B4-BE49-F238E27FC236}">
              <a16:creationId xmlns:a16="http://schemas.microsoft.com/office/drawing/2014/main" id="{00000000-0008-0000-0000-000005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78" name="Text Box 37">
          <a:extLst>
            <a:ext uri="{FF2B5EF4-FFF2-40B4-BE49-F238E27FC236}">
              <a16:creationId xmlns:a16="http://schemas.microsoft.com/office/drawing/2014/main" id="{00000000-0008-0000-0000-000006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79" name="Text Box 38">
          <a:extLst>
            <a:ext uri="{FF2B5EF4-FFF2-40B4-BE49-F238E27FC236}">
              <a16:creationId xmlns:a16="http://schemas.microsoft.com/office/drawing/2014/main" id="{00000000-0008-0000-0000-000007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80" name="Text Box 39">
          <a:extLst>
            <a:ext uri="{FF2B5EF4-FFF2-40B4-BE49-F238E27FC236}">
              <a16:creationId xmlns:a16="http://schemas.microsoft.com/office/drawing/2014/main" id="{00000000-0008-0000-0000-000008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81" name="Text Box 40">
          <a:extLst>
            <a:ext uri="{FF2B5EF4-FFF2-40B4-BE49-F238E27FC236}">
              <a16:creationId xmlns:a16="http://schemas.microsoft.com/office/drawing/2014/main" id="{00000000-0008-0000-0000-000009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82" name="Text Box 1">
          <a:extLst>
            <a:ext uri="{FF2B5EF4-FFF2-40B4-BE49-F238E27FC236}">
              <a16:creationId xmlns:a16="http://schemas.microsoft.com/office/drawing/2014/main" id="{00000000-0008-0000-0000-00000A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83" name="Text Box 2">
          <a:extLst>
            <a:ext uri="{FF2B5EF4-FFF2-40B4-BE49-F238E27FC236}">
              <a16:creationId xmlns:a16="http://schemas.microsoft.com/office/drawing/2014/main" id="{00000000-0008-0000-0000-00000B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84" name="Text Box 3">
          <a:extLst>
            <a:ext uri="{FF2B5EF4-FFF2-40B4-BE49-F238E27FC236}">
              <a16:creationId xmlns:a16="http://schemas.microsoft.com/office/drawing/2014/main" id="{00000000-0008-0000-0000-00000C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85" name="Text Box 4">
          <a:extLst>
            <a:ext uri="{FF2B5EF4-FFF2-40B4-BE49-F238E27FC236}">
              <a16:creationId xmlns:a16="http://schemas.microsoft.com/office/drawing/2014/main" id="{00000000-0008-0000-0000-00000D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86" name="Text Box 5">
          <a:extLst>
            <a:ext uri="{FF2B5EF4-FFF2-40B4-BE49-F238E27FC236}">
              <a16:creationId xmlns:a16="http://schemas.microsoft.com/office/drawing/2014/main" id="{00000000-0008-0000-0000-00000E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87" name="Text Box 6">
          <a:extLst>
            <a:ext uri="{FF2B5EF4-FFF2-40B4-BE49-F238E27FC236}">
              <a16:creationId xmlns:a16="http://schemas.microsoft.com/office/drawing/2014/main" id="{00000000-0008-0000-0000-00000F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88" name="Text Box 7">
          <a:extLst>
            <a:ext uri="{FF2B5EF4-FFF2-40B4-BE49-F238E27FC236}">
              <a16:creationId xmlns:a16="http://schemas.microsoft.com/office/drawing/2014/main" id="{00000000-0008-0000-0000-000010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89" name="Text Box 8">
          <a:extLst>
            <a:ext uri="{FF2B5EF4-FFF2-40B4-BE49-F238E27FC236}">
              <a16:creationId xmlns:a16="http://schemas.microsoft.com/office/drawing/2014/main" id="{00000000-0008-0000-0000-000011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90" name="Text Box 9">
          <a:extLst>
            <a:ext uri="{FF2B5EF4-FFF2-40B4-BE49-F238E27FC236}">
              <a16:creationId xmlns:a16="http://schemas.microsoft.com/office/drawing/2014/main" id="{00000000-0008-0000-0000-000012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91" name="Text Box 10">
          <a:extLst>
            <a:ext uri="{FF2B5EF4-FFF2-40B4-BE49-F238E27FC236}">
              <a16:creationId xmlns:a16="http://schemas.microsoft.com/office/drawing/2014/main" id="{00000000-0008-0000-0000-000013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92" name="Text Box 11">
          <a:extLst>
            <a:ext uri="{FF2B5EF4-FFF2-40B4-BE49-F238E27FC236}">
              <a16:creationId xmlns:a16="http://schemas.microsoft.com/office/drawing/2014/main" id="{00000000-0008-0000-0000-000014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93" name="Text Box 12">
          <a:extLst>
            <a:ext uri="{FF2B5EF4-FFF2-40B4-BE49-F238E27FC236}">
              <a16:creationId xmlns:a16="http://schemas.microsoft.com/office/drawing/2014/main" id="{00000000-0008-0000-0000-000015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94" name="Text Box 13">
          <a:extLst>
            <a:ext uri="{FF2B5EF4-FFF2-40B4-BE49-F238E27FC236}">
              <a16:creationId xmlns:a16="http://schemas.microsoft.com/office/drawing/2014/main" id="{00000000-0008-0000-0000-000016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95" name="Text Box 14">
          <a:extLst>
            <a:ext uri="{FF2B5EF4-FFF2-40B4-BE49-F238E27FC236}">
              <a16:creationId xmlns:a16="http://schemas.microsoft.com/office/drawing/2014/main" id="{00000000-0008-0000-0000-000017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96" name="Text Box 15">
          <a:extLst>
            <a:ext uri="{FF2B5EF4-FFF2-40B4-BE49-F238E27FC236}">
              <a16:creationId xmlns:a16="http://schemas.microsoft.com/office/drawing/2014/main" id="{00000000-0008-0000-0000-000018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97" name="Text Box 16">
          <a:extLst>
            <a:ext uri="{FF2B5EF4-FFF2-40B4-BE49-F238E27FC236}">
              <a16:creationId xmlns:a16="http://schemas.microsoft.com/office/drawing/2014/main" id="{00000000-0008-0000-0000-000019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98" name="Text Box 17">
          <a:extLst>
            <a:ext uri="{FF2B5EF4-FFF2-40B4-BE49-F238E27FC236}">
              <a16:creationId xmlns:a16="http://schemas.microsoft.com/office/drawing/2014/main" id="{00000000-0008-0000-0000-00001A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099" name="Text Box 18">
          <a:extLst>
            <a:ext uri="{FF2B5EF4-FFF2-40B4-BE49-F238E27FC236}">
              <a16:creationId xmlns:a16="http://schemas.microsoft.com/office/drawing/2014/main" id="{00000000-0008-0000-0000-00001B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00" name="Text Box 19">
          <a:extLst>
            <a:ext uri="{FF2B5EF4-FFF2-40B4-BE49-F238E27FC236}">
              <a16:creationId xmlns:a16="http://schemas.microsoft.com/office/drawing/2014/main" id="{00000000-0008-0000-0000-00001C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01" name="Text Box 20">
          <a:extLst>
            <a:ext uri="{FF2B5EF4-FFF2-40B4-BE49-F238E27FC236}">
              <a16:creationId xmlns:a16="http://schemas.microsoft.com/office/drawing/2014/main" id="{00000000-0008-0000-0000-00001D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02" name="Text Box 21">
          <a:extLst>
            <a:ext uri="{FF2B5EF4-FFF2-40B4-BE49-F238E27FC236}">
              <a16:creationId xmlns:a16="http://schemas.microsoft.com/office/drawing/2014/main" id="{00000000-0008-0000-0000-00001E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03" name="Text Box 22">
          <a:extLst>
            <a:ext uri="{FF2B5EF4-FFF2-40B4-BE49-F238E27FC236}">
              <a16:creationId xmlns:a16="http://schemas.microsoft.com/office/drawing/2014/main" id="{00000000-0008-0000-0000-00001F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04" name="Text Box 23">
          <a:extLst>
            <a:ext uri="{FF2B5EF4-FFF2-40B4-BE49-F238E27FC236}">
              <a16:creationId xmlns:a16="http://schemas.microsoft.com/office/drawing/2014/main" id="{00000000-0008-0000-0000-000020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05" name="Text Box 24">
          <a:extLst>
            <a:ext uri="{FF2B5EF4-FFF2-40B4-BE49-F238E27FC236}">
              <a16:creationId xmlns:a16="http://schemas.microsoft.com/office/drawing/2014/main" id="{00000000-0008-0000-0000-000021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06" name="Text Box 25">
          <a:extLst>
            <a:ext uri="{FF2B5EF4-FFF2-40B4-BE49-F238E27FC236}">
              <a16:creationId xmlns:a16="http://schemas.microsoft.com/office/drawing/2014/main" id="{00000000-0008-0000-0000-000022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07" name="Text Box 26">
          <a:extLst>
            <a:ext uri="{FF2B5EF4-FFF2-40B4-BE49-F238E27FC236}">
              <a16:creationId xmlns:a16="http://schemas.microsoft.com/office/drawing/2014/main" id="{00000000-0008-0000-0000-000023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08" name="Text Box 27">
          <a:extLst>
            <a:ext uri="{FF2B5EF4-FFF2-40B4-BE49-F238E27FC236}">
              <a16:creationId xmlns:a16="http://schemas.microsoft.com/office/drawing/2014/main" id="{00000000-0008-0000-0000-000024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09" name="Text Box 28">
          <a:extLst>
            <a:ext uri="{FF2B5EF4-FFF2-40B4-BE49-F238E27FC236}">
              <a16:creationId xmlns:a16="http://schemas.microsoft.com/office/drawing/2014/main" id="{00000000-0008-0000-0000-000025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10" name="Text Box 29">
          <a:extLst>
            <a:ext uri="{FF2B5EF4-FFF2-40B4-BE49-F238E27FC236}">
              <a16:creationId xmlns:a16="http://schemas.microsoft.com/office/drawing/2014/main" id="{00000000-0008-0000-0000-000026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11" name="Text Box 30">
          <a:extLst>
            <a:ext uri="{FF2B5EF4-FFF2-40B4-BE49-F238E27FC236}">
              <a16:creationId xmlns:a16="http://schemas.microsoft.com/office/drawing/2014/main" id="{00000000-0008-0000-0000-000027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12" name="Text Box 31">
          <a:extLst>
            <a:ext uri="{FF2B5EF4-FFF2-40B4-BE49-F238E27FC236}">
              <a16:creationId xmlns:a16="http://schemas.microsoft.com/office/drawing/2014/main" id="{00000000-0008-0000-0000-000028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13" name="Text Box 32">
          <a:extLst>
            <a:ext uri="{FF2B5EF4-FFF2-40B4-BE49-F238E27FC236}">
              <a16:creationId xmlns:a16="http://schemas.microsoft.com/office/drawing/2014/main" id="{00000000-0008-0000-0000-000029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14" name="Text Box 33">
          <a:extLst>
            <a:ext uri="{FF2B5EF4-FFF2-40B4-BE49-F238E27FC236}">
              <a16:creationId xmlns:a16="http://schemas.microsoft.com/office/drawing/2014/main" id="{00000000-0008-0000-0000-00002A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15" name="Text Box 34">
          <a:extLst>
            <a:ext uri="{FF2B5EF4-FFF2-40B4-BE49-F238E27FC236}">
              <a16:creationId xmlns:a16="http://schemas.microsoft.com/office/drawing/2014/main" id="{00000000-0008-0000-0000-00002B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16" name="Text Box 35">
          <a:extLst>
            <a:ext uri="{FF2B5EF4-FFF2-40B4-BE49-F238E27FC236}">
              <a16:creationId xmlns:a16="http://schemas.microsoft.com/office/drawing/2014/main" id="{00000000-0008-0000-0000-00002C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17" name="Text Box 36">
          <a:extLst>
            <a:ext uri="{FF2B5EF4-FFF2-40B4-BE49-F238E27FC236}">
              <a16:creationId xmlns:a16="http://schemas.microsoft.com/office/drawing/2014/main" id="{00000000-0008-0000-0000-00002D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18" name="Text Box 37">
          <a:extLst>
            <a:ext uri="{FF2B5EF4-FFF2-40B4-BE49-F238E27FC236}">
              <a16:creationId xmlns:a16="http://schemas.microsoft.com/office/drawing/2014/main" id="{00000000-0008-0000-0000-00002E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19" name="Text Box 38">
          <a:extLst>
            <a:ext uri="{FF2B5EF4-FFF2-40B4-BE49-F238E27FC236}">
              <a16:creationId xmlns:a16="http://schemas.microsoft.com/office/drawing/2014/main" id="{00000000-0008-0000-0000-00002F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20" name="Text Box 39">
          <a:extLst>
            <a:ext uri="{FF2B5EF4-FFF2-40B4-BE49-F238E27FC236}">
              <a16:creationId xmlns:a16="http://schemas.microsoft.com/office/drawing/2014/main" id="{00000000-0008-0000-0000-000030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21" name="Text Box 40">
          <a:extLst>
            <a:ext uri="{FF2B5EF4-FFF2-40B4-BE49-F238E27FC236}">
              <a16:creationId xmlns:a16="http://schemas.microsoft.com/office/drawing/2014/main" id="{00000000-0008-0000-0000-000031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22" name="Text Box 1">
          <a:extLst>
            <a:ext uri="{FF2B5EF4-FFF2-40B4-BE49-F238E27FC236}">
              <a16:creationId xmlns:a16="http://schemas.microsoft.com/office/drawing/2014/main" id="{00000000-0008-0000-0000-000032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23" name="Text Box 2">
          <a:extLst>
            <a:ext uri="{FF2B5EF4-FFF2-40B4-BE49-F238E27FC236}">
              <a16:creationId xmlns:a16="http://schemas.microsoft.com/office/drawing/2014/main" id="{00000000-0008-0000-0000-000033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24" name="Text Box 3">
          <a:extLst>
            <a:ext uri="{FF2B5EF4-FFF2-40B4-BE49-F238E27FC236}">
              <a16:creationId xmlns:a16="http://schemas.microsoft.com/office/drawing/2014/main" id="{00000000-0008-0000-0000-000034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25" name="Text Box 4">
          <a:extLst>
            <a:ext uri="{FF2B5EF4-FFF2-40B4-BE49-F238E27FC236}">
              <a16:creationId xmlns:a16="http://schemas.microsoft.com/office/drawing/2014/main" id="{00000000-0008-0000-0000-000035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26" name="Text Box 5">
          <a:extLst>
            <a:ext uri="{FF2B5EF4-FFF2-40B4-BE49-F238E27FC236}">
              <a16:creationId xmlns:a16="http://schemas.microsoft.com/office/drawing/2014/main" id="{00000000-0008-0000-0000-000036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27" name="Text Box 6">
          <a:extLst>
            <a:ext uri="{FF2B5EF4-FFF2-40B4-BE49-F238E27FC236}">
              <a16:creationId xmlns:a16="http://schemas.microsoft.com/office/drawing/2014/main" id="{00000000-0008-0000-0000-000037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28" name="Text Box 7">
          <a:extLst>
            <a:ext uri="{FF2B5EF4-FFF2-40B4-BE49-F238E27FC236}">
              <a16:creationId xmlns:a16="http://schemas.microsoft.com/office/drawing/2014/main" id="{00000000-0008-0000-0000-000038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29" name="Text Box 8">
          <a:extLst>
            <a:ext uri="{FF2B5EF4-FFF2-40B4-BE49-F238E27FC236}">
              <a16:creationId xmlns:a16="http://schemas.microsoft.com/office/drawing/2014/main" id="{00000000-0008-0000-0000-000039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30" name="Text Box 9">
          <a:extLst>
            <a:ext uri="{FF2B5EF4-FFF2-40B4-BE49-F238E27FC236}">
              <a16:creationId xmlns:a16="http://schemas.microsoft.com/office/drawing/2014/main" id="{00000000-0008-0000-0000-00003A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31" name="Text Box 10">
          <a:extLst>
            <a:ext uri="{FF2B5EF4-FFF2-40B4-BE49-F238E27FC236}">
              <a16:creationId xmlns:a16="http://schemas.microsoft.com/office/drawing/2014/main" id="{00000000-0008-0000-0000-00003B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32" name="Text Box 11">
          <a:extLst>
            <a:ext uri="{FF2B5EF4-FFF2-40B4-BE49-F238E27FC236}">
              <a16:creationId xmlns:a16="http://schemas.microsoft.com/office/drawing/2014/main" id="{00000000-0008-0000-0000-00003C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33" name="Text Box 12">
          <a:extLst>
            <a:ext uri="{FF2B5EF4-FFF2-40B4-BE49-F238E27FC236}">
              <a16:creationId xmlns:a16="http://schemas.microsoft.com/office/drawing/2014/main" id="{00000000-0008-0000-0000-00003D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34" name="Text Box 13">
          <a:extLst>
            <a:ext uri="{FF2B5EF4-FFF2-40B4-BE49-F238E27FC236}">
              <a16:creationId xmlns:a16="http://schemas.microsoft.com/office/drawing/2014/main" id="{00000000-0008-0000-0000-00003E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35" name="Text Box 14">
          <a:extLst>
            <a:ext uri="{FF2B5EF4-FFF2-40B4-BE49-F238E27FC236}">
              <a16:creationId xmlns:a16="http://schemas.microsoft.com/office/drawing/2014/main" id="{00000000-0008-0000-0000-00003F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36" name="Text Box 15">
          <a:extLst>
            <a:ext uri="{FF2B5EF4-FFF2-40B4-BE49-F238E27FC236}">
              <a16:creationId xmlns:a16="http://schemas.microsoft.com/office/drawing/2014/main" id="{00000000-0008-0000-0000-000040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37" name="Text Box 16">
          <a:extLst>
            <a:ext uri="{FF2B5EF4-FFF2-40B4-BE49-F238E27FC236}">
              <a16:creationId xmlns:a16="http://schemas.microsoft.com/office/drawing/2014/main" id="{00000000-0008-0000-0000-000041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38" name="Text Box 17">
          <a:extLst>
            <a:ext uri="{FF2B5EF4-FFF2-40B4-BE49-F238E27FC236}">
              <a16:creationId xmlns:a16="http://schemas.microsoft.com/office/drawing/2014/main" id="{00000000-0008-0000-0000-000042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39" name="Text Box 18">
          <a:extLst>
            <a:ext uri="{FF2B5EF4-FFF2-40B4-BE49-F238E27FC236}">
              <a16:creationId xmlns:a16="http://schemas.microsoft.com/office/drawing/2014/main" id="{00000000-0008-0000-0000-000043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40" name="Text Box 19">
          <a:extLst>
            <a:ext uri="{FF2B5EF4-FFF2-40B4-BE49-F238E27FC236}">
              <a16:creationId xmlns:a16="http://schemas.microsoft.com/office/drawing/2014/main" id="{00000000-0008-0000-0000-000044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41" name="Text Box 20">
          <a:extLst>
            <a:ext uri="{FF2B5EF4-FFF2-40B4-BE49-F238E27FC236}">
              <a16:creationId xmlns:a16="http://schemas.microsoft.com/office/drawing/2014/main" id="{00000000-0008-0000-0000-000045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42" name="Text Box 21">
          <a:extLst>
            <a:ext uri="{FF2B5EF4-FFF2-40B4-BE49-F238E27FC236}">
              <a16:creationId xmlns:a16="http://schemas.microsoft.com/office/drawing/2014/main" id="{00000000-0008-0000-0000-000046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43" name="Text Box 22">
          <a:extLst>
            <a:ext uri="{FF2B5EF4-FFF2-40B4-BE49-F238E27FC236}">
              <a16:creationId xmlns:a16="http://schemas.microsoft.com/office/drawing/2014/main" id="{00000000-0008-0000-0000-000047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44" name="Text Box 23">
          <a:extLst>
            <a:ext uri="{FF2B5EF4-FFF2-40B4-BE49-F238E27FC236}">
              <a16:creationId xmlns:a16="http://schemas.microsoft.com/office/drawing/2014/main" id="{00000000-0008-0000-0000-000048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45" name="Text Box 24">
          <a:extLst>
            <a:ext uri="{FF2B5EF4-FFF2-40B4-BE49-F238E27FC236}">
              <a16:creationId xmlns:a16="http://schemas.microsoft.com/office/drawing/2014/main" id="{00000000-0008-0000-0000-000049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46" name="Text Box 25">
          <a:extLst>
            <a:ext uri="{FF2B5EF4-FFF2-40B4-BE49-F238E27FC236}">
              <a16:creationId xmlns:a16="http://schemas.microsoft.com/office/drawing/2014/main" id="{00000000-0008-0000-0000-00004A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47" name="Text Box 26">
          <a:extLst>
            <a:ext uri="{FF2B5EF4-FFF2-40B4-BE49-F238E27FC236}">
              <a16:creationId xmlns:a16="http://schemas.microsoft.com/office/drawing/2014/main" id="{00000000-0008-0000-0000-00004B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48" name="Text Box 27">
          <a:extLst>
            <a:ext uri="{FF2B5EF4-FFF2-40B4-BE49-F238E27FC236}">
              <a16:creationId xmlns:a16="http://schemas.microsoft.com/office/drawing/2014/main" id="{00000000-0008-0000-0000-00004C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49" name="Text Box 28">
          <a:extLst>
            <a:ext uri="{FF2B5EF4-FFF2-40B4-BE49-F238E27FC236}">
              <a16:creationId xmlns:a16="http://schemas.microsoft.com/office/drawing/2014/main" id="{00000000-0008-0000-0000-00004D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50" name="Text Box 29">
          <a:extLst>
            <a:ext uri="{FF2B5EF4-FFF2-40B4-BE49-F238E27FC236}">
              <a16:creationId xmlns:a16="http://schemas.microsoft.com/office/drawing/2014/main" id="{00000000-0008-0000-0000-00004E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51" name="Text Box 30">
          <a:extLst>
            <a:ext uri="{FF2B5EF4-FFF2-40B4-BE49-F238E27FC236}">
              <a16:creationId xmlns:a16="http://schemas.microsoft.com/office/drawing/2014/main" id="{00000000-0008-0000-0000-00004F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52" name="Text Box 31">
          <a:extLst>
            <a:ext uri="{FF2B5EF4-FFF2-40B4-BE49-F238E27FC236}">
              <a16:creationId xmlns:a16="http://schemas.microsoft.com/office/drawing/2014/main" id="{00000000-0008-0000-0000-000050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53" name="Text Box 32">
          <a:extLst>
            <a:ext uri="{FF2B5EF4-FFF2-40B4-BE49-F238E27FC236}">
              <a16:creationId xmlns:a16="http://schemas.microsoft.com/office/drawing/2014/main" id="{00000000-0008-0000-0000-000051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54" name="Text Box 33">
          <a:extLst>
            <a:ext uri="{FF2B5EF4-FFF2-40B4-BE49-F238E27FC236}">
              <a16:creationId xmlns:a16="http://schemas.microsoft.com/office/drawing/2014/main" id="{00000000-0008-0000-0000-000052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55" name="Text Box 34">
          <a:extLst>
            <a:ext uri="{FF2B5EF4-FFF2-40B4-BE49-F238E27FC236}">
              <a16:creationId xmlns:a16="http://schemas.microsoft.com/office/drawing/2014/main" id="{00000000-0008-0000-0000-000053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56" name="Text Box 35">
          <a:extLst>
            <a:ext uri="{FF2B5EF4-FFF2-40B4-BE49-F238E27FC236}">
              <a16:creationId xmlns:a16="http://schemas.microsoft.com/office/drawing/2014/main" id="{00000000-0008-0000-0000-000054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57" name="Text Box 36">
          <a:extLst>
            <a:ext uri="{FF2B5EF4-FFF2-40B4-BE49-F238E27FC236}">
              <a16:creationId xmlns:a16="http://schemas.microsoft.com/office/drawing/2014/main" id="{00000000-0008-0000-0000-000055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58" name="Text Box 37">
          <a:extLst>
            <a:ext uri="{FF2B5EF4-FFF2-40B4-BE49-F238E27FC236}">
              <a16:creationId xmlns:a16="http://schemas.microsoft.com/office/drawing/2014/main" id="{00000000-0008-0000-0000-000056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59" name="Text Box 38">
          <a:extLst>
            <a:ext uri="{FF2B5EF4-FFF2-40B4-BE49-F238E27FC236}">
              <a16:creationId xmlns:a16="http://schemas.microsoft.com/office/drawing/2014/main" id="{00000000-0008-0000-0000-000057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60" name="Text Box 39">
          <a:extLst>
            <a:ext uri="{FF2B5EF4-FFF2-40B4-BE49-F238E27FC236}">
              <a16:creationId xmlns:a16="http://schemas.microsoft.com/office/drawing/2014/main" id="{00000000-0008-0000-0000-000058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61" name="Text Box 40">
          <a:extLst>
            <a:ext uri="{FF2B5EF4-FFF2-40B4-BE49-F238E27FC236}">
              <a16:creationId xmlns:a16="http://schemas.microsoft.com/office/drawing/2014/main" id="{00000000-0008-0000-0000-000059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62" name="Text Box 1">
          <a:extLst>
            <a:ext uri="{FF2B5EF4-FFF2-40B4-BE49-F238E27FC236}">
              <a16:creationId xmlns:a16="http://schemas.microsoft.com/office/drawing/2014/main" id="{00000000-0008-0000-0000-00005A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63" name="Text Box 2">
          <a:extLst>
            <a:ext uri="{FF2B5EF4-FFF2-40B4-BE49-F238E27FC236}">
              <a16:creationId xmlns:a16="http://schemas.microsoft.com/office/drawing/2014/main" id="{00000000-0008-0000-0000-00005B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64" name="Text Box 3">
          <a:extLst>
            <a:ext uri="{FF2B5EF4-FFF2-40B4-BE49-F238E27FC236}">
              <a16:creationId xmlns:a16="http://schemas.microsoft.com/office/drawing/2014/main" id="{00000000-0008-0000-0000-00005C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65" name="Text Box 4">
          <a:extLst>
            <a:ext uri="{FF2B5EF4-FFF2-40B4-BE49-F238E27FC236}">
              <a16:creationId xmlns:a16="http://schemas.microsoft.com/office/drawing/2014/main" id="{00000000-0008-0000-0000-00005D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66" name="Text Box 5">
          <a:extLst>
            <a:ext uri="{FF2B5EF4-FFF2-40B4-BE49-F238E27FC236}">
              <a16:creationId xmlns:a16="http://schemas.microsoft.com/office/drawing/2014/main" id="{00000000-0008-0000-0000-00005E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67" name="Text Box 6">
          <a:extLst>
            <a:ext uri="{FF2B5EF4-FFF2-40B4-BE49-F238E27FC236}">
              <a16:creationId xmlns:a16="http://schemas.microsoft.com/office/drawing/2014/main" id="{00000000-0008-0000-0000-00005F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68" name="Text Box 7">
          <a:extLst>
            <a:ext uri="{FF2B5EF4-FFF2-40B4-BE49-F238E27FC236}">
              <a16:creationId xmlns:a16="http://schemas.microsoft.com/office/drawing/2014/main" id="{00000000-0008-0000-0000-000060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69" name="Text Box 8">
          <a:extLst>
            <a:ext uri="{FF2B5EF4-FFF2-40B4-BE49-F238E27FC236}">
              <a16:creationId xmlns:a16="http://schemas.microsoft.com/office/drawing/2014/main" id="{00000000-0008-0000-0000-000061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70" name="Text Box 9">
          <a:extLst>
            <a:ext uri="{FF2B5EF4-FFF2-40B4-BE49-F238E27FC236}">
              <a16:creationId xmlns:a16="http://schemas.microsoft.com/office/drawing/2014/main" id="{00000000-0008-0000-0000-000062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71" name="Text Box 10">
          <a:extLst>
            <a:ext uri="{FF2B5EF4-FFF2-40B4-BE49-F238E27FC236}">
              <a16:creationId xmlns:a16="http://schemas.microsoft.com/office/drawing/2014/main" id="{00000000-0008-0000-0000-000063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72" name="Text Box 11">
          <a:extLst>
            <a:ext uri="{FF2B5EF4-FFF2-40B4-BE49-F238E27FC236}">
              <a16:creationId xmlns:a16="http://schemas.microsoft.com/office/drawing/2014/main" id="{00000000-0008-0000-0000-000064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73" name="Text Box 12">
          <a:extLst>
            <a:ext uri="{FF2B5EF4-FFF2-40B4-BE49-F238E27FC236}">
              <a16:creationId xmlns:a16="http://schemas.microsoft.com/office/drawing/2014/main" id="{00000000-0008-0000-0000-000065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74" name="Text Box 13">
          <a:extLst>
            <a:ext uri="{FF2B5EF4-FFF2-40B4-BE49-F238E27FC236}">
              <a16:creationId xmlns:a16="http://schemas.microsoft.com/office/drawing/2014/main" id="{00000000-0008-0000-0000-000066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75" name="Text Box 14">
          <a:extLst>
            <a:ext uri="{FF2B5EF4-FFF2-40B4-BE49-F238E27FC236}">
              <a16:creationId xmlns:a16="http://schemas.microsoft.com/office/drawing/2014/main" id="{00000000-0008-0000-0000-000067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76" name="Text Box 15">
          <a:extLst>
            <a:ext uri="{FF2B5EF4-FFF2-40B4-BE49-F238E27FC236}">
              <a16:creationId xmlns:a16="http://schemas.microsoft.com/office/drawing/2014/main" id="{00000000-0008-0000-0000-000068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77" name="Text Box 16">
          <a:extLst>
            <a:ext uri="{FF2B5EF4-FFF2-40B4-BE49-F238E27FC236}">
              <a16:creationId xmlns:a16="http://schemas.microsoft.com/office/drawing/2014/main" id="{00000000-0008-0000-0000-000069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78" name="Text Box 17">
          <a:extLst>
            <a:ext uri="{FF2B5EF4-FFF2-40B4-BE49-F238E27FC236}">
              <a16:creationId xmlns:a16="http://schemas.microsoft.com/office/drawing/2014/main" id="{00000000-0008-0000-0000-00006A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79" name="Text Box 18">
          <a:extLst>
            <a:ext uri="{FF2B5EF4-FFF2-40B4-BE49-F238E27FC236}">
              <a16:creationId xmlns:a16="http://schemas.microsoft.com/office/drawing/2014/main" id="{00000000-0008-0000-0000-00006B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80" name="Text Box 19">
          <a:extLst>
            <a:ext uri="{FF2B5EF4-FFF2-40B4-BE49-F238E27FC236}">
              <a16:creationId xmlns:a16="http://schemas.microsoft.com/office/drawing/2014/main" id="{00000000-0008-0000-0000-00006C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81" name="Text Box 20">
          <a:extLst>
            <a:ext uri="{FF2B5EF4-FFF2-40B4-BE49-F238E27FC236}">
              <a16:creationId xmlns:a16="http://schemas.microsoft.com/office/drawing/2014/main" id="{00000000-0008-0000-0000-00006D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82" name="Text Box 21">
          <a:extLst>
            <a:ext uri="{FF2B5EF4-FFF2-40B4-BE49-F238E27FC236}">
              <a16:creationId xmlns:a16="http://schemas.microsoft.com/office/drawing/2014/main" id="{00000000-0008-0000-0000-00006E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83" name="Text Box 22">
          <a:extLst>
            <a:ext uri="{FF2B5EF4-FFF2-40B4-BE49-F238E27FC236}">
              <a16:creationId xmlns:a16="http://schemas.microsoft.com/office/drawing/2014/main" id="{00000000-0008-0000-0000-00006F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84" name="Text Box 23">
          <a:extLst>
            <a:ext uri="{FF2B5EF4-FFF2-40B4-BE49-F238E27FC236}">
              <a16:creationId xmlns:a16="http://schemas.microsoft.com/office/drawing/2014/main" id="{00000000-0008-0000-0000-000070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85" name="Text Box 24">
          <a:extLst>
            <a:ext uri="{FF2B5EF4-FFF2-40B4-BE49-F238E27FC236}">
              <a16:creationId xmlns:a16="http://schemas.microsoft.com/office/drawing/2014/main" id="{00000000-0008-0000-0000-000071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86" name="Text Box 25">
          <a:extLst>
            <a:ext uri="{FF2B5EF4-FFF2-40B4-BE49-F238E27FC236}">
              <a16:creationId xmlns:a16="http://schemas.microsoft.com/office/drawing/2014/main" id="{00000000-0008-0000-0000-000072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87" name="Text Box 26">
          <a:extLst>
            <a:ext uri="{FF2B5EF4-FFF2-40B4-BE49-F238E27FC236}">
              <a16:creationId xmlns:a16="http://schemas.microsoft.com/office/drawing/2014/main" id="{00000000-0008-0000-0000-000073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88" name="Text Box 27">
          <a:extLst>
            <a:ext uri="{FF2B5EF4-FFF2-40B4-BE49-F238E27FC236}">
              <a16:creationId xmlns:a16="http://schemas.microsoft.com/office/drawing/2014/main" id="{00000000-0008-0000-0000-000074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89" name="Text Box 28">
          <a:extLst>
            <a:ext uri="{FF2B5EF4-FFF2-40B4-BE49-F238E27FC236}">
              <a16:creationId xmlns:a16="http://schemas.microsoft.com/office/drawing/2014/main" id="{00000000-0008-0000-0000-000075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90" name="Text Box 29">
          <a:extLst>
            <a:ext uri="{FF2B5EF4-FFF2-40B4-BE49-F238E27FC236}">
              <a16:creationId xmlns:a16="http://schemas.microsoft.com/office/drawing/2014/main" id="{00000000-0008-0000-0000-000076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91" name="Text Box 30">
          <a:extLst>
            <a:ext uri="{FF2B5EF4-FFF2-40B4-BE49-F238E27FC236}">
              <a16:creationId xmlns:a16="http://schemas.microsoft.com/office/drawing/2014/main" id="{00000000-0008-0000-0000-000077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92" name="Text Box 31">
          <a:extLst>
            <a:ext uri="{FF2B5EF4-FFF2-40B4-BE49-F238E27FC236}">
              <a16:creationId xmlns:a16="http://schemas.microsoft.com/office/drawing/2014/main" id="{00000000-0008-0000-0000-000078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93" name="Text Box 32">
          <a:extLst>
            <a:ext uri="{FF2B5EF4-FFF2-40B4-BE49-F238E27FC236}">
              <a16:creationId xmlns:a16="http://schemas.microsoft.com/office/drawing/2014/main" id="{00000000-0008-0000-0000-000079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94" name="Text Box 33">
          <a:extLst>
            <a:ext uri="{FF2B5EF4-FFF2-40B4-BE49-F238E27FC236}">
              <a16:creationId xmlns:a16="http://schemas.microsoft.com/office/drawing/2014/main" id="{00000000-0008-0000-0000-00007A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95" name="Text Box 34">
          <a:extLst>
            <a:ext uri="{FF2B5EF4-FFF2-40B4-BE49-F238E27FC236}">
              <a16:creationId xmlns:a16="http://schemas.microsoft.com/office/drawing/2014/main" id="{00000000-0008-0000-0000-00007B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96" name="Text Box 35">
          <a:extLst>
            <a:ext uri="{FF2B5EF4-FFF2-40B4-BE49-F238E27FC236}">
              <a16:creationId xmlns:a16="http://schemas.microsoft.com/office/drawing/2014/main" id="{00000000-0008-0000-0000-00007C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97" name="Text Box 36">
          <a:extLst>
            <a:ext uri="{FF2B5EF4-FFF2-40B4-BE49-F238E27FC236}">
              <a16:creationId xmlns:a16="http://schemas.microsoft.com/office/drawing/2014/main" id="{00000000-0008-0000-0000-00007D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98" name="Text Box 37">
          <a:extLst>
            <a:ext uri="{FF2B5EF4-FFF2-40B4-BE49-F238E27FC236}">
              <a16:creationId xmlns:a16="http://schemas.microsoft.com/office/drawing/2014/main" id="{00000000-0008-0000-0000-00007E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199" name="Text Box 38">
          <a:extLst>
            <a:ext uri="{FF2B5EF4-FFF2-40B4-BE49-F238E27FC236}">
              <a16:creationId xmlns:a16="http://schemas.microsoft.com/office/drawing/2014/main" id="{00000000-0008-0000-0000-00007F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00" name="Text Box 39">
          <a:extLst>
            <a:ext uri="{FF2B5EF4-FFF2-40B4-BE49-F238E27FC236}">
              <a16:creationId xmlns:a16="http://schemas.microsoft.com/office/drawing/2014/main" id="{00000000-0008-0000-0000-000080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01" name="Text Box 40">
          <a:extLst>
            <a:ext uri="{FF2B5EF4-FFF2-40B4-BE49-F238E27FC236}">
              <a16:creationId xmlns:a16="http://schemas.microsoft.com/office/drawing/2014/main" id="{00000000-0008-0000-0000-000081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02" name="Text Box 1">
          <a:extLst>
            <a:ext uri="{FF2B5EF4-FFF2-40B4-BE49-F238E27FC236}">
              <a16:creationId xmlns:a16="http://schemas.microsoft.com/office/drawing/2014/main" id="{00000000-0008-0000-0000-000082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03" name="Text Box 2">
          <a:extLst>
            <a:ext uri="{FF2B5EF4-FFF2-40B4-BE49-F238E27FC236}">
              <a16:creationId xmlns:a16="http://schemas.microsoft.com/office/drawing/2014/main" id="{00000000-0008-0000-0000-000083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04" name="Text Box 3">
          <a:extLst>
            <a:ext uri="{FF2B5EF4-FFF2-40B4-BE49-F238E27FC236}">
              <a16:creationId xmlns:a16="http://schemas.microsoft.com/office/drawing/2014/main" id="{00000000-0008-0000-0000-000084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05" name="Text Box 4">
          <a:extLst>
            <a:ext uri="{FF2B5EF4-FFF2-40B4-BE49-F238E27FC236}">
              <a16:creationId xmlns:a16="http://schemas.microsoft.com/office/drawing/2014/main" id="{00000000-0008-0000-0000-000085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06" name="Text Box 5">
          <a:extLst>
            <a:ext uri="{FF2B5EF4-FFF2-40B4-BE49-F238E27FC236}">
              <a16:creationId xmlns:a16="http://schemas.microsoft.com/office/drawing/2014/main" id="{00000000-0008-0000-0000-000086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07" name="Text Box 6">
          <a:extLst>
            <a:ext uri="{FF2B5EF4-FFF2-40B4-BE49-F238E27FC236}">
              <a16:creationId xmlns:a16="http://schemas.microsoft.com/office/drawing/2014/main" id="{00000000-0008-0000-0000-000087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08" name="Text Box 7">
          <a:extLst>
            <a:ext uri="{FF2B5EF4-FFF2-40B4-BE49-F238E27FC236}">
              <a16:creationId xmlns:a16="http://schemas.microsoft.com/office/drawing/2014/main" id="{00000000-0008-0000-0000-000088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09" name="Text Box 8">
          <a:extLst>
            <a:ext uri="{FF2B5EF4-FFF2-40B4-BE49-F238E27FC236}">
              <a16:creationId xmlns:a16="http://schemas.microsoft.com/office/drawing/2014/main" id="{00000000-0008-0000-0000-000089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10" name="Text Box 9">
          <a:extLst>
            <a:ext uri="{FF2B5EF4-FFF2-40B4-BE49-F238E27FC236}">
              <a16:creationId xmlns:a16="http://schemas.microsoft.com/office/drawing/2014/main" id="{00000000-0008-0000-0000-00008A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11" name="Text Box 10">
          <a:extLst>
            <a:ext uri="{FF2B5EF4-FFF2-40B4-BE49-F238E27FC236}">
              <a16:creationId xmlns:a16="http://schemas.microsoft.com/office/drawing/2014/main" id="{00000000-0008-0000-0000-00008B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12" name="Text Box 11">
          <a:extLst>
            <a:ext uri="{FF2B5EF4-FFF2-40B4-BE49-F238E27FC236}">
              <a16:creationId xmlns:a16="http://schemas.microsoft.com/office/drawing/2014/main" id="{00000000-0008-0000-0000-00008C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13" name="Text Box 12">
          <a:extLst>
            <a:ext uri="{FF2B5EF4-FFF2-40B4-BE49-F238E27FC236}">
              <a16:creationId xmlns:a16="http://schemas.microsoft.com/office/drawing/2014/main" id="{00000000-0008-0000-0000-00008D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14" name="Text Box 13">
          <a:extLst>
            <a:ext uri="{FF2B5EF4-FFF2-40B4-BE49-F238E27FC236}">
              <a16:creationId xmlns:a16="http://schemas.microsoft.com/office/drawing/2014/main" id="{00000000-0008-0000-0000-00008E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15" name="Text Box 14">
          <a:extLst>
            <a:ext uri="{FF2B5EF4-FFF2-40B4-BE49-F238E27FC236}">
              <a16:creationId xmlns:a16="http://schemas.microsoft.com/office/drawing/2014/main" id="{00000000-0008-0000-0000-00008F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16" name="Text Box 15">
          <a:extLst>
            <a:ext uri="{FF2B5EF4-FFF2-40B4-BE49-F238E27FC236}">
              <a16:creationId xmlns:a16="http://schemas.microsoft.com/office/drawing/2014/main" id="{00000000-0008-0000-0000-000090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17" name="Text Box 16">
          <a:extLst>
            <a:ext uri="{FF2B5EF4-FFF2-40B4-BE49-F238E27FC236}">
              <a16:creationId xmlns:a16="http://schemas.microsoft.com/office/drawing/2014/main" id="{00000000-0008-0000-0000-000091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18" name="Text Box 17">
          <a:extLst>
            <a:ext uri="{FF2B5EF4-FFF2-40B4-BE49-F238E27FC236}">
              <a16:creationId xmlns:a16="http://schemas.microsoft.com/office/drawing/2014/main" id="{00000000-0008-0000-0000-000092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19" name="Text Box 18">
          <a:extLst>
            <a:ext uri="{FF2B5EF4-FFF2-40B4-BE49-F238E27FC236}">
              <a16:creationId xmlns:a16="http://schemas.microsoft.com/office/drawing/2014/main" id="{00000000-0008-0000-0000-000093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20" name="Text Box 19">
          <a:extLst>
            <a:ext uri="{FF2B5EF4-FFF2-40B4-BE49-F238E27FC236}">
              <a16:creationId xmlns:a16="http://schemas.microsoft.com/office/drawing/2014/main" id="{00000000-0008-0000-0000-000094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21" name="Text Box 20">
          <a:extLst>
            <a:ext uri="{FF2B5EF4-FFF2-40B4-BE49-F238E27FC236}">
              <a16:creationId xmlns:a16="http://schemas.microsoft.com/office/drawing/2014/main" id="{00000000-0008-0000-0000-000095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22" name="Text Box 21">
          <a:extLst>
            <a:ext uri="{FF2B5EF4-FFF2-40B4-BE49-F238E27FC236}">
              <a16:creationId xmlns:a16="http://schemas.microsoft.com/office/drawing/2014/main" id="{00000000-0008-0000-0000-000096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23" name="Text Box 22">
          <a:extLst>
            <a:ext uri="{FF2B5EF4-FFF2-40B4-BE49-F238E27FC236}">
              <a16:creationId xmlns:a16="http://schemas.microsoft.com/office/drawing/2014/main" id="{00000000-0008-0000-0000-000097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24" name="Text Box 23">
          <a:extLst>
            <a:ext uri="{FF2B5EF4-FFF2-40B4-BE49-F238E27FC236}">
              <a16:creationId xmlns:a16="http://schemas.microsoft.com/office/drawing/2014/main" id="{00000000-0008-0000-0000-000098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25" name="Text Box 24">
          <a:extLst>
            <a:ext uri="{FF2B5EF4-FFF2-40B4-BE49-F238E27FC236}">
              <a16:creationId xmlns:a16="http://schemas.microsoft.com/office/drawing/2014/main" id="{00000000-0008-0000-0000-000099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26" name="Text Box 25">
          <a:extLst>
            <a:ext uri="{FF2B5EF4-FFF2-40B4-BE49-F238E27FC236}">
              <a16:creationId xmlns:a16="http://schemas.microsoft.com/office/drawing/2014/main" id="{00000000-0008-0000-0000-00009A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27" name="Text Box 26">
          <a:extLst>
            <a:ext uri="{FF2B5EF4-FFF2-40B4-BE49-F238E27FC236}">
              <a16:creationId xmlns:a16="http://schemas.microsoft.com/office/drawing/2014/main" id="{00000000-0008-0000-0000-00009B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28" name="Text Box 27">
          <a:extLst>
            <a:ext uri="{FF2B5EF4-FFF2-40B4-BE49-F238E27FC236}">
              <a16:creationId xmlns:a16="http://schemas.microsoft.com/office/drawing/2014/main" id="{00000000-0008-0000-0000-00009C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29" name="Text Box 28">
          <a:extLst>
            <a:ext uri="{FF2B5EF4-FFF2-40B4-BE49-F238E27FC236}">
              <a16:creationId xmlns:a16="http://schemas.microsoft.com/office/drawing/2014/main" id="{00000000-0008-0000-0000-00009D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30" name="Text Box 29">
          <a:extLst>
            <a:ext uri="{FF2B5EF4-FFF2-40B4-BE49-F238E27FC236}">
              <a16:creationId xmlns:a16="http://schemas.microsoft.com/office/drawing/2014/main" id="{00000000-0008-0000-0000-00009E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31" name="Text Box 30">
          <a:extLst>
            <a:ext uri="{FF2B5EF4-FFF2-40B4-BE49-F238E27FC236}">
              <a16:creationId xmlns:a16="http://schemas.microsoft.com/office/drawing/2014/main" id="{00000000-0008-0000-0000-00009F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32" name="Text Box 31">
          <a:extLst>
            <a:ext uri="{FF2B5EF4-FFF2-40B4-BE49-F238E27FC236}">
              <a16:creationId xmlns:a16="http://schemas.microsoft.com/office/drawing/2014/main" id="{00000000-0008-0000-0000-0000A0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33" name="Text Box 32">
          <a:extLst>
            <a:ext uri="{FF2B5EF4-FFF2-40B4-BE49-F238E27FC236}">
              <a16:creationId xmlns:a16="http://schemas.microsoft.com/office/drawing/2014/main" id="{00000000-0008-0000-0000-0000A1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34" name="Text Box 33">
          <a:extLst>
            <a:ext uri="{FF2B5EF4-FFF2-40B4-BE49-F238E27FC236}">
              <a16:creationId xmlns:a16="http://schemas.microsoft.com/office/drawing/2014/main" id="{00000000-0008-0000-0000-0000A2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35" name="Text Box 34">
          <a:extLst>
            <a:ext uri="{FF2B5EF4-FFF2-40B4-BE49-F238E27FC236}">
              <a16:creationId xmlns:a16="http://schemas.microsoft.com/office/drawing/2014/main" id="{00000000-0008-0000-0000-0000A3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36" name="Text Box 35">
          <a:extLst>
            <a:ext uri="{FF2B5EF4-FFF2-40B4-BE49-F238E27FC236}">
              <a16:creationId xmlns:a16="http://schemas.microsoft.com/office/drawing/2014/main" id="{00000000-0008-0000-0000-0000A4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37" name="Text Box 36">
          <a:extLst>
            <a:ext uri="{FF2B5EF4-FFF2-40B4-BE49-F238E27FC236}">
              <a16:creationId xmlns:a16="http://schemas.microsoft.com/office/drawing/2014/main" id="{00000000-0008-0000-0000-0000A5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38" name="Text Box 37">
          <a:extLst>
            <a:ext uri="{FF2B5EF4-FFF2-40B4-BE49-F238E27FC236}">
              <a16:creationId xmlns:a16="http://schemas.microsoft.com/office/drawing/2014/main" id="{00000000-0008-0000-0000-0000A6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39" name="Text Box 38">
          <a:extLst>
            <a:ext uri="{FF2B5EF4-FFF2-40B4-BE49-F238E27FC236}">
              <a16:creationId xmlns:a16="http://schemas.microsoft.com/office/drawing/2014/main" id="{00000000-0008-0000-0000-0000A7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40" name="Text Box 39">
          <a:extLst>
            <a:ext uri="{FF2B5EF4-FFF2-40B4-BE49-F238E27FC236}">
              <a16:creationId xmlns:a16="http://schemas.microsoft.com/office/drawing/2014/main" id="{00000000-0008-0000-0000-0000A8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41" name="Text Box 40">
          <a:extLst>
            <a:ext uri="{FF2B5EF4-FFF2-40B4-BE49-F238E27FC236}">
              <a16:creationId xmlns:a16="http://schemas.microsoft.com/office/drawing/2014/main" id="{00000000-0008-0000-0000-0000A9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42" name="Text Box 1">
          <a:extLst>
            <a:ext uri="{FF2B5EF4-FFF2-40B4-BE49-F238E27FC236}">
              <a16:creationId xmlns:a16="http://schemas.microsoft.com/office/drawing/2014/main" id="{00000000-0008-0000-0000-0000AA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43" name="Text Box 2">
          <a:extLst>
            <a:ext uri="{FF2B5EF4-FFF2-40B4-BE49-F238E27FC236}">
              <a16:creationId xmlns:a16="http://schemas.microsoft.com/office/drawing/2014/main" id="{00000000-0008-0000-0000-0000AB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44" name="Text Box 3">
          <a:extLst>
            <a:ext uri="{FF2B5EF4-FFF2-40B4-BE49-F238E27FC236}">
              <a16:creationId xmlns:a16="http://schemas.microsoft.com/office/drawing/2014/main" id="{00000000-0008-0000-0000-0000AC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45" name="Text Box 4">
          <a:extLst>
            <a:ext uri="{FF2B5EF4-FFF2-40B4-BE49-F238E27FC236}">
              <a16:creationId xmlns:a16="http://schemas.microsoft.com/office/drawing/2014/main" id="{00000000-0008-0000-0000-0000AD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46" name="Text Box 5">
          <a:extLst>
            <a:ext uri="{FF2B5EF4-FFF2-40B4-BE49-F238E27FC236}">
              <a16:creationId xmlns:a16="http://schemas.microsoft.com/office/drawing/2014/main" id="{00000000-0008-0000-0000-0000AE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47" name="Text Box 6">
          <a:extLst>
            <a:ext uri="{FF2B5EF4-FFF2-40B4-BE49-F238E27FC236}">
              <a16:creationId xmlns:a16="http://schemas.microsoft.com/office/drawing/2014/main" id="{00000000-0008-0000-0000-0000AF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48" name="Text Box 7">
          <a:extLst>
            <a:ext uri="{FF2B5EF4-FFF2-40B4-BE49-F238E27FC236}">
              <a16:creationId xmlns:a16="http://schemas.microsoft.com/office/drawing/2014/main" id="{00000000-0008-0000-0000-0000B0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49" name="Text Box 8">
          <a:extLst>
            <a:ext uri="{FF2B5EF4-FFF2-40B4-BE49-F238E27FC236}">
              <a16:creationId xmlns:a16="http://schemas.microsoft.com/office/drawing/2014/main" id="{00000000-0008-0000-0000-0000B1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50" name="Text Box 9">
          <a:extLst>
            <a:ext uri="{FF2B5EF4-FFF2-40B4-BE49-F238E27FC236}">
              <a16:creationId xmlns:a16="http://schemas.microsoft.com/office/drawing/2014/main" id="{00000000-0008-0000-0000-0000B2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51" name="Text Box 10">
          <a:extLst>
            <a:ext uri="{FF2B5EF4-FFF2-40B4-BE49-F238E27FC236}">
              <a16:creationId xmlns:a16="http://schemas.microsoft.com/office/drawing/2014/main" id="{00000000-0008-0000-0000-0000B3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52" name="Text Box 11">
          <a:extLst>
            <a:ext uri="{FF2B5EF4-FFF2-40B4-BE49-F238E27FC236}">
              <a16:creationId xmlns:a16="http://schemas.microsoft.com/office/drawing/2014/main" id="{00000000-0008-0000-0000-0000B4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53" name="Text Box 12">
          <a:extLst>
            <a:ext uri="{FF2B5EF4-FFF2-40B4-BE49-F238E27FC236}">
              <a16:creationId xmlns:a16="http://schemas.microsoft.com/office/drawing/2014/main" id="{00000000-0008-0000-0000-0000B5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54" name="Text Box 13">
          <a:extLst>
            <a:ext uri="{FF2B5EF4-FFF2-40B4-BE49-F238E27FC236}">
              <a16:creationId xmlns:a16="http://schemas.microsoft.com/office/drawing/2014/main" id="{00000000-0008-0000-0000-0000B6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55" name="Text Box 14">
          <a:extLst>
            <a:ext uri="{FF2B5EF4-FFF2-40B4-BE49-F238E27FC236}">
              <a16:creationId xmlns:a16="http://schemas.microsoft.com/office/drawing/2014/main" id="{00000000-0008-0000-0000-0000B7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56" name="Text Box 15">
          <a:extLst>
            <a:ext uri="{FF2B5EF4-FFF2-40B4-BE49-F238E27FC236}">
              <a16:creationId xmlns:a16="http://schemas.microsoft.com/office/drawing/2014/main" id="{00000000-0008-0000-0000-0000B8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57" name="Text Box 16">
          <a:extLst>
            <a:ext uri="{FF2B5EF4-FFF2-40B4-BE49-F238E27FC236}">
              <a16:creationId xmlns:a16="http://schemas.microsoft.com/office/drawing/2014/main" id="{00000000-0008-0000-0000-0000B9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58" name="Text Box 17">
          <a:extLst>
            <a:ext uri="{FF2B5EF4-FFF2-40B4-BE49-F238E27FC236}">
              <a16:creationId xmlns:a16="http://schemas.microsoft.com/office/drawing/2014/main" id="{00000000-0008-0000-0000-0000BA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59" name="Text Box 18">
          <a:extLst>
            <a:ext uri="{FF2B5EF4-FFF2-40B4-BE49-F238E27FC236}">
              <a16:creationId xmlns:a16="http://schemas.microsoft.com/office/drawing/2014/main" id="{00000000-0008-0000-0000-0000BB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60" name="Text Box 19">
          <a:extLst>
            <a:ext uri="{FF2B5EF4-FFF2-40B4-BE49-F238E27FC236}">
              <a16:creationId xmlns:a16="http://schemas.microsoft.com/office/drawing/2014/main" id="{00000000-0008-0000-0000-0000BC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61" name="Text Box 20">
          <a:extLst>
            <a:ext uri="{FF2B5EF4-FFF2-40B4-BE49-F238E27FC236}">
              <a16:creationId xmlns:a16="http://schemas.microsoft.com/office/drawing/2014/main" id="{00000000-0008-0000-0000-0000BD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62" name="Text Box 21">
          <a:extLst>
            <a:ext uri="{FF2B5EF4-FFF2-40B4-BE49-F238E27FC236}">
              <a16:creationId xmlns:a16="http://schemas.microsoft.com/office/drawing/2014/main" id="{00000000-0008-0000-0000-0000BE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63" name="Text Box 22">
          <a:extLst>
            <a:ext uri="{FF2B5EF4-FFF2-40B4-BE49-F238E27FC236}">
              <a16:creationId xmlns:a16="http://schemas.microsoft.com/office/drawing/2014/main" id="{00000000-0008-0000-0000-0000BF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64" name="Text Box 23">
          <a:extLst>
            <a:ext uri="{FF2B5EF4-FFF2-40B4-BE49-F238E27FC236}">
              <a16:creationId xmlns:a16="http://schemas.microsoft.com/office/drawing/2014/main" id="{00000000-0008-0000-0000-0000C0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65" name="Text Box 24">
          <a:extLst>
            <a:ext uri="{FF2B5EF4-FFF2-40B4-BE49-F238E27FC236}">
              <a16:creationId xmlns:a16="http://schemas.microsoft.com/office/drawing/2014/main" id="{00000000-0008-0000-0000-0000C1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66" name="Text Box 25">
          <a:extLst>
            <a:ext uri="{FF2B5EF4-FFF2-40B4-BE49-F238E27FC236}">
              <a16:creationId xmlns:a16="http://schemas.microsoft.com/office/drawing/2014/main" id="{00000000-0008-0000-0000-0000C2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67" name="Text Box 26">
          <a:extLst>
            <a:ext uri="{FF2B5EF4-FFF2-40B4-BE49-F238E27FC236}">
              <a16:creationId xmlns:a16="http://schemas.microsoft.com/office/drawing/2014/main" id="{00000000-0008-0000-0000-0000C3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68" name="Text Box 27">
          <a:extLst>
            <a:ext uri="{FF2B5EF4-FFF2-40B4-BE49-F238E27FC236}">
              <a16:creationId xmlns:a16="http://schemas.microsoft.com/office/drawing/2014/main" id="{00000000-0008-0000-0000-0000C4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69" name="Text Box 28">
          <a:extLst>
            <a:ext uri="{FF2B5EF4-FFF2-40B4-BE49-F238E27FC236}">
              <a16:creationId xmlns:a16="http://schemas.microsoft.com/office/drawing/2014/main" id="{00000000-0008-0000-0000-0000C5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70" name="Text Box 29">
          <a:extLst>
            <a:ext uri="{FF2B5EF4-FFF2-40B4-BE49-F238E27FC236}">
              <a16:creationId xmlns:a16="http://schemas.microsoft.com/office/drawing/2014/main" id="{00000000-0008-0000-0000-0000C6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71" name="Text Box 30">
          <a:extLst>
            <a:ext uri="{FF2B5EF4-FFF2-40B4-BE49-F238E27FC236}">
              <a16:creationId xmlns:a16="http://schemas.microsoft.com/office/drawing/2014/main" id="{00000000-0008-0000-0000-0000C7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72" name="Text Box 31">
          <a:extLst>
            <a:ext uri="{FF2B5EF4-FFF2-40B4-BE49-F238E27FC236}">
              <a16:creationId xmlns:a16="http://schemas.microsoft.com/office/drawing/2014/main" id="{00000000-0008-0000-0000-0000C8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73" name="Text Box 32">
          <a:extLst>
            <a:ext uri="{FF2B5EF4-FFF2-40B4-BE49-F238E27FC236}">
              <a16:creationId xmlns:a16="http://schemas.microsoft.com/office/drawing/2014/main" id="{00000000-0008-0000-0000-0000C9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74" name="Text Box 33">
          <a:extLst>
            <a:ext uri="{FF2B5EF4-FFF2-40B4-BE49-F238E27FC236}">
              <a16:creationId xmlns:a16="http://schemas.microsoft.com/office/drawing/2014/main" id="{00000000-0008-0000-0000-0000CA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75" name="Text Box 34">
          <a:extLst>
            <a:ext uri="{FF2B5EF4-FFF2-40B4-BE49-F238E27FC236}">
              <a16:creationId xmlns:a16="http://schemas.microsoft.com/office/drawing/2014/main" id="{00000000-0008-0000-0000-0000CB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76" name="Text Box 35">
          <a:extLst>
            <a:ext uri="{FF2B5EF4-FFF2-40B4-BE49-F238E27FC236}">
              <a16:creationId xmlns:a16="http://schemas.microsoft.com/office/drawing/2014/main" id="{00000000-0008-0000-0000-0000CC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77" name="Text Box 36">
          <a:extLst>
            <a:ext uri="{FF2B5EF4-FFF2-40B4-BE49-F238E27FC236}">
              <a16:creationId xmlns:a16="http://schemas.microsoft.com/office/drawing/2014/main" id="{00000000-0008-0000-0000-0000CD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78" name="Text Box 37">
          <a:extLst>
            <a:ext uri="{FF2B5EF4-FFF2-40B4-BE49-F238E27FC236}">
              <a16:creationId xmlns:a16="http://schemas.microsoft.com/office/drawing/2014/main" id="{00000000-0008-0000-0000-0000CE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79" name="Text Box 38">
          <a:extLst>
            <a:ext uri="{FF2B5EF4-FFF2-40B4-BE49-F238E27FC236}">
              <a16:creationId xmlns:a16="http://schemas.microsoft.com/office/drawing/2014/main" id="{00000000-0008-0000-0000-0000CF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80" name="Text Box 39">
          <a:extLst>
            <a:ext uri="{FF2B5EF4-FFF2-40B4-BE49-F238E27FC236}">
              <a16:creationId xmlns:a16="http://schemas.microsoft.com/office/drawing/2014/main" id="{00000000-0008-0000-0000-0000D0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81" name="Text Box 40">
          <a:extLst>
            <a:ext uri="{FF2B5EF4-FFF2-40B4-BE49-F238E27FC236}">
              <a16:creationId xmlns:a16="http://schemas.microsoft.com/office/drawing/2014/main" id="{00000000-0008-0000-0000-0000D1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82" name="Text Box 1">
          <a:extLst>
            <a:ext uri="{FF2B5EF4-FFF2-40B4-BE49-F238E27FC236}">
              <a16:creationId xmlns:a16="http://schemas.microsoft.com/office/drawing/2014/main" id="{00000000-0008-0000-0000-0000D2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83" name="Text Box 2">
          <a:extLst>
            <a:ext uri="{FF2B5EF4-FFF2-40B4-BE49-F238E27FC236}">
              <a16:creationId xmlns:a16="http://schemas.microsoft.com/office/drawing/2014/main" id="{00000000-0008-0000-0000-0000D3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84" name="Text Box 3">
          <a:extLst>
            <a:ext uri="{FF2B5EF4-FFF2-40B4-BE49-F238E27FC236}">
              <a16:creationId xmlns:a16="http://schemas.microsoft.com/office/drawing/2014/main" id="{00000000-0008-0000-0000-0000D4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85" name="Text Box 4">
          <a:extLst>
            <a:ext uri="{FF2B5EF4-FFF2-40B4-BE49-F238E27FC236}">
              <a16:creationId xmlns:a16="http://schemas.microsoft.com/office/drawing/2014/main" id="{00000000-0008-0000-0000-0000D5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86" name="Text Box 5">
          <a:extLst>
            <a:ext uri="{FF2B5EF4-FFF2-40B4-BE49-F238E27FC236}">
              <a16:creationId xmlns:a16="http://schemas.microsoft.com/office/drawing/2014/main" id="{00000000-0008-0000-0000-0000D6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87" name="Text Box 6">
          <a:extLst>
            <a:ext uri="{FF2B5EF4-FFF2-40B4-BE49-F238E27FC236}">
              <a16:creationId xmlns:a16="http://schemas.microsoft.com/office/drawing/2014/main" id="{00000000-0008-0000-0000-0000D7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88" name="Text Box 7">
          <a:extLst>
            <a:ext uri="{FF2B5EF4-FFF2-40B4-BE49-F238E27FC236}">
              <a16:creationId xmlns:a16="http://schemas.microsoft.com/office/drawing/2014/main" id="{00000000-0008-0000-0000-0000D8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89" name="Text Box 8">
          <a:extLst>
            <a:ext uri="{FF2B5EF4-FFF2-40B4-BE49-F238E27FC236}">
              <a16:creationId xmlns:a16="http://schemas.microsoft.com/office/drawing/2014/main" id="{00000000-0008-0000-0000-0000D9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90" name="Text Box 9">
          <a:extLst>
            <a:ext uri="{FF2B5EF4-FFF2-40B4-BE49-F238E27FC236}">
              <a16:creationId xmlns:a16="http://schemas.microsoft.com/office/drawing/2014/main" id="{00000000-0008-0000-0000-0000DA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91" name="Text Box 10">
          <a:extLst>
            <a:ext uri="{FF2B5EF4-FFF2-40B4-BE49-F238E27FC236}">
              <a16:creationId xmlns:a16="http://schemas.microsoft.com/office/drawing/2014/main" id="{00000000-0008-0000-0000-0000DB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92" name="Text Box 11">
          <a:extLst>
            <a:ext uri="{FF2B5EF4-FFF2-40B4-BE49-F238E27FC236}">
              <a16:creationId xmlns:a16="http://schemas.microsoft.com/office/drawing/2014/main" id="{00000000-0008-0000-0000-0000DC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93" name="Text Box 12">
          <a:extLst>
            <a:ext uri="{FF2B5EF4-FFF2-40B4-BE49-F238E27FC236}">
              <a16:creationId xmlns:a16="http://schemas.microsoft.com/office/drawing/2014/main" id="{00000000-0008-0000-0000-0000DD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94" name="Text Box 13">
          <a:extLst>
            <a:ext uri="{FF2B5EF4-FFF2-40B4-BE49-F238E27FC236}">
              <a16:creationId xmlns:a16="http://schemas.microsoft.com/office/drawing/2014/main" id="{00000000-0008-0000-0000-0000DE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95" name="Text Box 14">
          <a:extLst>
            <a:ext uri="{FF2B5EF4-FFF2-40B4-BE49-F238E27FC236}">
              <a16:creationId xmlns:a16="http://schemas.microsoft.com/office/drawing/2014/main" id="{00000000-0008-0000-0000-0000DF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96" name="Text Box 15">
          <a:extLst>
            <a:ext uri="{FF2B5EF4-FFF2-40B4-BE49-F238E27FC236}">
              <a16:creationId xmlns:a16="http://schemas.microsoft.com/office/drawing/2014/main" id="{00000000-0008-0000-0000-0000E0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97" name="Text Box 16">
          <a:extLst>
            <a:ext uri="{FF2B5EF4-FFF2-40B4-BE49-F238E27FC236}">
              <a16:creationId xmlns:a16="http://schemas.microsoft.com/office/drawing/2014/main" id="{00000000-0008-0000-0000-0000E1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98" name="Text Box 17">
          <a:extLst>
            <a:ext uri="{FF2B5EF4-FFF2-40B4-BE49-F238E27FC236}">
              <a16:creationId xmlns:a16="http://schemas.microsoft.com/office/drawing/2014/main" id="{00000000-0008-0000-0000-0000E2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299" name="Text Box 18">
          <a:extLst>
            <a:ext uri="{FF2B5EF4-FFF2-40B4-BE49-F238E27FC236}">
              <a16:creationId xmlns:a16="http://schemas.microsoft.com/office/drawing/2014/main" id="{00000000-0008-0000-0000-0000E3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00" name="Text Box 19">
          <a:extLst>
            <a:ext uri="{FF2B5EF4-FFF2-40B4-BE49-F238E27FC236}">
              <a16:creationId xmlns:a16="http://schemas.microsoft.com/office/drawing/2014/main" id="{00000000-0008-0000-0000-0000E4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01" name="Text Box 20">
          <a:extLst>
            <a:ext uri="{FF2B5EF4-FFF2-40B4-BE49-F238E27FC236}">
              <a16:creationId xmlns:a16="http://schemas.microsoft.com/office/drawing/2014/main" id="{00000000-0008-0000-0000-0000E5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02" name="Text Box 21">
          <a:extLst>
            <a:ext uri="{FF2B5EF4-FFF2-40B4-BE49-F238E27FC236}">
              <a16:creationId xmlns:a16="http://schemas.microsoft.com/office/drawing/2014/main" id="{00000000-0008-0000-0000-0000E6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03" name="Text Box 22">
          <a:extLst>
            <a:ext uri="{FF2B5EF4-FFF2-40B4-BE49-F238E27FC236}">
              <a16:creationId xmlns:a16="http://schemas.microsoft.com/office/drawing/2014/main" id="{00000000-0008-0000-0000-0000E7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04" name="Text Box 23">
          <a:extLst>
            <a:ext uri="{FF2B5EF4-FFF2-40B4-BE49-F238E27FC236}">
              <a16:creationId xmlns:a16="http://schemas.microsoft.com/office/drawing/2014/main" id="{00000000-0008-0000-0000-0000E8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05" name="Text Box 24">
          <a:extLst>
            <a:ext uri="{FF2B5EF4-FFF2-40B4-BE49-F238E27FC236}">
              <a16:creationId xmlns:a16="http://schemas.microsoft.com/office/drawing/2014/main" id="{00000000-0008-0000-0000-0000E9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06" name="Text Box 25">
          <a:extLst>
            <a:ext uri="{FF2B5EF4-FFF2-40B4-BE49-F238E27FC236}">
              <a16:creationId xmlns:a16="http://schemas.microsoft.com/office/drawing/2014/main" id="{00000000-0008-0000-0000-0000EA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07" name="Text Box 26">
          <a:extLst>
            <a:ext uri="{FF2B5EF4-FFF2-40B4-BE49-F238E27FC236}">
              <a16:creationId xmlns:a16="http://schemas.microsoft.com/office/drawing/2014/main" id="{00000000-0008-0000-0000-0000EB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08" name="Text Box 27">
          <a:extLst>
            <a:ext uri="{FF2B5EF4-FFF2-40B4-BE49-F238E27FC236}">
              <a16:creationId xmlns:a16="http://schemas.microsoft.com/office/drawing/2014/main" id="{00000000-0008-0000-0000-0000EC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09" name="Text Box 28">
          <a:extLst>
            <a:ext uri="{FF2B5EF4-FFF2-40B4-BE49-F238E27FC236}">
              <a16:creationId xmlns:a16="http://schemas.microsoft.com/office/drawing/2014/main" id="{00000000-0008-0000-0000-0000ED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10" name="Text Box 29">
          <a:extLst>
            <a:ext uri="{FF2B5EF4-FFF2-40B4-BE49-F238E27FC236}">
              <a16:creationId xmlns:a16="http://schemas.microsoft.com/office/drawing/2014/main" id="{00000000-0008-0000-0000-0000EE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11" name="Text Box 30">
          <a:extLst>
            <a:ext uri="{FF2B5EF4-FFF2-40B4-BE49-F238E27FC236}">
              <a16:creationId xmlns:a16="http://schemas.microsoft.com/office/drawing/2014/main" id="{00000000-0008-0000-0000-0000EF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12" name="Text Box 31">
          <a:extLst>
            <a:ext uri="{FF2B5EF4-FFF2-40B4-BE49-F238E27FC236}">
              <a16:creationId xmlns:a16="http://schemas.microsoft.com/office/drawing/2014/main" id="{00000000-0008-0000-0000-0000F0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13" name="Text Box 32">
          <a:extLst>
            <a:ext uri="{FF2B5EF4-FFF2-40B4-BE49-F238E27FC236}">
              <a16:creationId xmlns:a16="http://schemas.microsoft.com/office/drawing/2014/main" id="{00000000-0008-0000-0000-0000F1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14" name="Text Box 33">
          <a:extLst>
            <a:ext uri="{FF2B5EF4-FFF2-40B4-BE49-F238E27FC236}">
              <a16:creationId xmlns:a16="http://schemas.microsoft.com/office/drawing/2014/main" id="{00000000-0008-0000-0000-0000F2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15" name="Text Box 34">
          <a:extLst>
            <a:ext uri="{FF2B5EF4-FFF2-40B4-BE49-F238E27FC236}">
              <a16:creationId xmlns:a16="http://schemas.microsoft.com/office/drawing/2014/main" id="{00000000-0008-0000-0000-0000F3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16" name="Text Box 35">
          <a:extLst>
            <a:ext uri="{FF2B5EF4-FFF2-40B4-BE49-F238E27FC236}">
              <a16:creationId xmlns:a16="http://schemas.microsoft.com/office/drawing/2014/main" id="{00000000-0008-0000-0000-0000F4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17" name="Text Box 36">
          <a:extLst>
            <a:ext uri="{FF2B5EF4-FFF2-40B4-BE49-F238E27FC236}">
              <a16:creationId xmlns:a16="http://schemas.microsoft.com/office/drawing/2014/main" id="{00000000-0008-0000-0000-0000F5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18" name="Text Box 37">
          <a:extLst>
            <a:ext uri="{FF2B5EF4-FFF2-40B4-BE49-F238E27FC236}">
              <a16:creationId xmlns:a16="http://schemas.microsoft.com/office/drawing/2014/main" id="{00000000-0008-0000-0000-0000F6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19" name="Text Box 38">
          <a:extLst>
            <a:ext uri="{FF2B5EF4-FFF2-40B4-BE49-F238E27FC236}">
              <a16:creationId xmlns:a16="http://schemas.microsoft.com/office/drawing/2014/main" id="{00000000-0008-0000-0000-0000F7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20" name="Text Box 39">
          <a:extLst>
            <a:ext uri="{FF2B5EF4-FFF2-40B4-BE49-F238E27FC236}">
              <a16:creationId xmlns:a16="http://schemas.microsoft.com/office/drawing/2014/main" id="{00000000-0008-0000-0000-0000F8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21" name="Text Box 40">
          <a:extLst>
            <a:ext uri="{FF2B5EF4-FFF2-40B4-BE49-F238E27FC236}">
              <a16:creationId xmlns:a16="http://schemas.microsoft.com/office/drawing/2014/main" id="{00000000-0008-0000-0000-0000F9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22" name="Text Box 1">
          <a:extLst>
            <a:ext uri="{FF2B5EF4-FFF2-40B4-BE49-F238E27FC236}">
              <a16:creationId xmlns:a16="http://schemas.microsoft.com/office/drawing/2014/main" id="{00000000-0008-0000-0000-0000FA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23" name="Text Box 2">
          <a:extLst>
            <a:ext uri="{FF2B5EF4-FFF2-40B4-BE49-F238E27FC236}">
              <a16:creationId xmlns:a16="http://schemas.microsoft.com/office/drawing/2014/main" id="{00000000-0008-0000-0000-0000FB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24" name="Text Box 3">
          <a:extLst>
            <a:ext uri="{FF2B5EF4-FFF2-40B4-BE49-F238E27FC236}">
              <a16:creationId xmlns:a16="http://schemas.microsoft.com/office/drawing/2014/main" id="{00000000-0008-0000-0000-0000FC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25" name="Text Box 4">
          <a:extLst>
            <a:ext uri="{FF2B5EF4-FFF2-40B4-BE49-F238E27FC236}">
              <a16:creationId xmlns:a16="http://schemas.microsoft.com/office/drawing/2014/main" id="{00000000-0008-0000-0000-0000FD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26" name="Text Box 5">
          <a:extLst>
            <a:ext uri="{FF2B5EF4-FFF2-40B4-BE49-F238E27FC236}">
              <a16:creationId xmlns:a16="http://schemas.microsoft.com/office/drawing/2014/main" id="{00000000-0008-0000-0000-0000FE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27" name="Text Box 6">
          <a:extLst>
            <a:ext uri="{FF2B5EF4-FFF2-40B4-BE49-F238E27FC236}">
              <a16:creationId xmlns:a16="http://schemas.microsoft.com/office/drawing/2014/main" id="{00000000-0008-0000-0000-0000FF0C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28" name="Text Box 7">
          <a:extLst>
            <a:ext uri="{FF2B5EF4-FFF2-40B4-BE49-F238E27FC236}">
              <a16:creationId xmlns:a16="http://schemas.microsoft.com/office/drawing/2014/main" id="{00000000-0008-0000-0000-000000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29" name="Text Box 8">
          <a:extLst>
            <a:ext uri="{FF2B5EF4-FFF2-40B4-BE49-F238E27FC236}">
              <a16:creationId xmlns:a16="http://schemas.microsoft.com/office/drawing/2014/main" id="{00000000-0008-0000-0000-000001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30" name="Text Box 9">
          <a:extLst>
            <a:ext uri="{FF2B5EF4-FFF2-40B4-BE49-F238E27FC236}">
              <a16:creationId xmlns:a16="http://schemas.microsoft.com/office/drawing/2014/main" id="{00000000-0008-0000-0000-000002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31" name="Text Box 10">
          <a:extLst>
            <a:ext uri="{FF2B5EF4-FFF2-40B4-BE49-F238E27FC236}">
              <a16:creationId xmlns:a16="http://schemas.microsoft.com/office/drawing/2014/main" id="{00000000-0008-0000-0000-000003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32" name="Text Box 11">
          <a:extLst>
            <a:ext uri="{FF2B5EF4-FFF2-40B4-BE49-F238E27FC236}">
              <a16:creationId xmlns:a16="http://schemas.microsoft.com/office/drawing/2014/main" id="{00000000-0008-0000-0000-000004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33" name="Text Box 12">
          <a:extLst>
            <a:ext uri="{FF2B5EF4-FFF2-40B4-BE49-F238E27FC236}">
              <a16:creationId xmlns:a16="http://schemas.microsoft.com/office/drawing/2014/main" id="{00000000-0008-0000-0000-000005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34" name="Text Box 13">
          <a:extLst>
            <a:ext uri="{FF2B5EF4-FFF2-40B4-BE49-F238E27FC236}">
              <a16:creationId xmlns:a16="http://schemas.microsoft.com/office/drawing/2014/main" id="{00000000-0008-0000-0000-000006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35" name="Text Box 14">
          <a:extLst>
            <a:ext uri="{FF2B5EF4-FFF2-40B4-BE49-F238E27FC236}">
              <a16:creationId xmlns:a16="http://schemas.microsoft.com/office/drawing/2014/main" id="{00000000-0008-0000-0000-000007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36" name="Text Box 15">
          <a:extLst>
            <a:ext uri="{FF2B5EF4-FFF2-40B4-BE49-F238E27FC236}">
              <a16:creationId xmlns:a16="http://schemas.microsoft.com/office/drawing/2014/main" id="{00000000-0008-0000-0000-000008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37" name="Text Box 16">
          <a:extLst>
            <a:ext uri="{FF2B5EF4-FFF2-40B4-BE49-F238E27FC236}">
              <a16:creationId xmlns:a16="http://schemas.microsoft.com/office/drawing/2014/main" id="{00000000-0008-0000-0000-000009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38" name="Text Box 17">
          <a:extLst>
            <a:ext uri="{FF2B5EF4-FFF2-40B4-BE49-F238E27FC236}">
              <a16:creationId xmlns:a16="http://schemas.microsoft.com/office/drawing/2014/main" id="{00000000-0008-0000-0000-00000A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39" name="Text Box 18">
          <a:extLst>
            <a:ext uri="{FF2B5EF4-FFF2-40B4-BE49-F238E27FC236}">
              <a16:creationId xmlns:a16="http://schemas.microsoft.com/office/drawing/2014/main" id="{00000000-0008-0000-0000-00000B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40" name="Text Box 19">
          <a:extLst>
            <a:ext uri="{FF2B5EF4-FFF2-40B4-BE49-F238E27FC236}">
              <a16:creationId xmlns:a16="http://schemas.microsoft.com/office/drawing/2014/main" id="{00000000-0008-0000-0000-00000C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41" name="Text Box 20">
          <a:extLst>
            <a:ext uri="{FF2B5EF4-FFF2-40B4-BE49-F238E27FC236}">
              <a16:creationId xmlns:a16="http://schemas.microsoft.com/office/drawing/2014/main" id="{00000000-0008-0000-0000-00000D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42" name="Text Box 21">
          <a:extLst>
            <a:ext uri="{FF2B5EF4-FFF2-40B4-BE49-F238E27FC236}">
              <a16:creationId xmlns:a16="http://schemas.microsoft.com/office/drawing/2014/main" id="{00000000-0008-0000-0000-00000E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43" name="Text Box 22">
          <a:extLst>
            <a:ext uri="{FF2B5EF4-FFF2-40B4-BE49-F238E27FC236}">
              <a16:creationId xmlns:a16="http://schemas.microsoft.com/office/drawing/2014/main" id="{00000000-0008-0000-0000-00000F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44" name="Text Box 23">
          <a:extLst>
            <a:ext uri="{FF2B5EF4-FFF2-40B4-BE49-F238E27FC236}">
              <a16:creationId xmlns:a16="http://schemas.microsoft.com/office/drawing/2014/main" id="{00000000-0008-0000-0000-000010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45" name="Text Box 24">
          <a:extLst>
            <a:ext uri="{FF2B5EF4-FFF2-40B4-BE49-F238E27FC236}">
              <a16:creationId xmlns:a16="http://schemas.microsoft.com/office/drawing/2014/main" id="{00000000-0008-0000-0000-000011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46" name="Text Box 25">
          <a:extLst>
            <a:ext uri="{FF2B5EF4-FFF2-40B4-BE49-F238E27FC236}">
              <a16:creationId xmlns:a16="http://schemas.microsoft.com/office/drawing/2014/main" id="{00000000-0008-0000-0000-000012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47" name="Text Box 26">
          <a:extLst>
            <a:ext uri="{FF2B5EF4-FFF2-40B4-BE49-F238E27FC236}">
              <a16:creationId xmlns:a16="http://schemas.microsoft.com/office/drawing/2014/main" id="{00000000-0008-0000-0000-000013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48" name="Text Box 27">
          <a:extLst>
            <a:ext uri="{FF2B5EF4-FFF2-40B4-BE49-F238E27FC236}">
              <a16:creationId xmlns:a16="http://schemas.microsoft.com/office/drawing/2014/main" id="{00000000-0008-0000-0000-000014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49" name="Text Box 28">
          <a:extLst>
            <a:ext uri="{FF2B5EF4-FFF2-40B4-BE49-F238E27FC236}">
              <a16:creationId xmlns:a16="http://schemas.microsoft.com/office/drawing/2014/main" id="{00000000-0008-0000-0000-000015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50" name="Text Box 29">
          <a:extLst>
            <a:ext uri="{FF2B5EF4-FFF2-40B4-BE49-F238E27FC236}">
              <a16:creationId xmlns:a16="http://schemas.microsoft.com/office/drawing/2014/main" id="{00000000-0008-0000-0000-000016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51" name="Text Box 30">
          <a:extLst>
            <a:ext uri="{FF2B5EF4-FFF2-40B4-BE49-F238E27FC236}">
              <a16:creationId xmlns:a16="http://schemas.microsoft.com/office/drawing/2014/main" id="{00000000-0008-0000-0000-000017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52" name="Text Box 31">
          <a:extLst>
            <a:ext uri="{FF2B5EF4-FFF2-40B4-BE49-F238E27FC236}">
              <a16:creationId xmlns:a16="http://schemas.microsoft.com/office/drawing/2014/main" id="{00000000-0008-0000-0000-000018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53" name="Text Box 32">
          <a:extLst>
            <a:ext uri="{FF2B5EF4-FFF2-40B4-BE49-F238E27FC236}">
              <a16:creationId xmlns:a16="http://schemas.microsoft.com/office/drawing/2014/main" id="{00000000-0008-0000-0000-000019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54" name="Text Box 33">
          <a:extLst>
            <a:ext uri="{FF2B5EF4-FFF2-40B4-BE49-F238E27FC236}">
              <a16:creationId xmlns:a16="http://schemas.microsoft.com/office/drawing/2014/main" id="{00000000-0008-0000-0000-00001A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55" name="Text Box 34">
          <a:extLst>
            <a:ext uri="{FF2B5EF4-FFF2-40B4-BE49-F238E27FC236}">
              <a16:creationId xmlns:a16="http://schemas.microsoft.com/office/drawing/2014/main" id="{00000000-0008-0000-0000-00001B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56" name="Text Box 35">
          <a:extLst>
            <a:ext uri="{FF2B5EF4-FFF2-40B4-BE49-F238E27FC236}">
              <a16:creationId xmlns:a16="http://schemas.microsoft.com/office/drawing/2014/main" id="{00000000-0008-0000-0000-00001C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57" name="Text Box 36">
          <a:extLst>
            <a:ext uri="{FF2B5EF4-FFF2-40B4-BE49-F238E27FC236}">
              <a16:creationId xmlns:a16="http://schemas.microsoft.com/office/drawing/2014/main" id="{00000000-0008-0000-0000-00001D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58" name="Text Box 37">
          <a:extLst>
            <a:ext uri="{FF2B5EF4-FFF2-40B4-BE49-F238E27FC236}">
              <a16:creationId xmlns:a16="http://schemas.microsoft.com/office/drawing/2014/main" id="{00000000-0008-0000-0000-00001E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59" name="Text Box 38">
          <a:extLst>
            <a:ext uri="{FF2B5EF4-FFF2-40B4-BE49-F238E27FC236}">
              <a16:creationId xmlns:a16="http://schemas.microsoft.com/office/drawing/2014/main" id="{00000000-0008-0000-0000-00001F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60" name="Text Box 39">
          <a:extLst>
            <a:ext uri="{FF2B5EF4-FFF2-40B4-BE49-F238E27FC236}">
              <a16:creationId xmlns:a16="http://schemas.microsoft.com/office/drawing/2014/main" id="{00000000-0008-0000-0000-000020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361" name="Text Box 40">
          <a:extLst>
            <a:ext uri="{FF2B5EF4-FFF2-40B4-BE49-F238E27FC236}">
              <a16:creationId xmlns:a16="http://schemas.microsoft.com/office/drawing/2014/main" id="{00000000-0008-0000-0000-0000210D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62" name="Text Box 1">
          <a:extLst>
            <a:ext uri="{FF2B5EF4-FFF2-40B4-BE49-F238E27FC236}">
              <a16:creationId xmlns:a16="http://schemas.microsoft.com/office/drawing/2014/main" id="{00000000-0008-0000-0000-000022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63" name="Text Box 2">
          <a:extLst>
            <a:ext uri="{FF2B5EF4-FFF2-40B4-BE49-F238E27FC236}">
              <a16:creationId xmlns:a16="http://schemas.microsoft.com/office/drawing/2014/main" id="{00000000-0008-0000-0000-000023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64" name="Text Box 3">
          <a:extLst>
            <a:ext uri="{FF2B5EF4-FFF2-40B4-BE49-F238E27FC236}">
              <a16:creationId xmlns:a16="http://schemas.microsoft.com/office/drawing/2014/main" id="{00000000-0008-0000-0000-000024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65" name="Text Box 4">
          <a:extLst>
            <a:ext uri="{FF2B5EF4-FFF2-40B4-BE49-F238E27FC236}">
              <a16:creationId xmlns:a16="http://schemas.microsoft.com/office/drawing/2014/main" id="{00000000-0008-0000-0000-000025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66" name="Text Box 5">
          <a:extLst>
            <a:ext uri="{FF2B5EF4-FFF2-40B4-BE49-F238E27FC236}">
              <a16:creationId xmlns:a16="http://schemas.microsoft.com/office/drawing/2014/main" id="{00000000-0008-0000-0000-000026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67" name="Text Box 6">
          <a:extLst>
            <a:ext uri="{FF2B5EF4-FFF2-40B4-BE49-F238E27FC236}">
              <a16:creationId xmlns:a16="http://schemas.microsoft.com/office/drawing/2014/main" id="{00000000-0008-0000-0000-000027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68" name="Text Box 7">
          <a:extLst>
            <a:ext uri="{FF2B5EF4-FFF2-40B4-BE49-F238E27FC236}">
              <a16:creationId xmlns:a16="http://schemas.microsoft.com/office/drawing/2014/main" id="{00000000-0008-0000-0000-000028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69" name="Text Box 8">
          <a:extLst>
            <a:ext uri="{FF2B5EF4-FFF2-40B4-BE49-F238E27FC236}">
              <a16:creationId xmlns:a16="http://schemas.microsoft.com/office/drawing/2014/main" id="{00000000-0008-0000-0000-000029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70" name="Text Box 9">
          <a:extLst>
            <a:ext uri="{FF2B5EF4-FFF2-40B4-BE49-F238E27FC236}">
              <a16:creationId xmlns:a16="http://schemas.microsoft.com/office/drawing/2014/main" id="{00000000-0008-0000-0000-00002A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71" name="Text Box 10">
          <a:extLst>
            <a:ext uri="{FF2B5EF4-FFF2-40B4-BE49-F238E27FC236}">
              <a16:creationId xmlns:a16="http://schemas.microsoft.com/office/drawing/2014/main" id="{00000000-0008-0000-0000-00002B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72" name="Text Box 11">
          <a:extLst>
            <a:ext uri="{FF2B5EF4-FFF2-40B4-BE49-F238E27FC236}">
              <a16:creationId xmlns:a16="http://schemas.microsoft.com/office/drawing/2014/main" id="{00000000-0008-0000-0000-00002C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73" name="Text Box 12">
          <a:extLst>
            <a:ext uri="{FF2B5EF4-FFF2-40B4-BE49-F238E27FC236}">
              <a16:creationId xmlns:a16="http://schemas.microsoft.com/office/drawing/2014/main" id="{00000000-0008-0000-0000-00002D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74" name="Text Box 13">
          <a:extLst>
            <a:ext uri="{FF2B5EF4-FFF2-40B4-BE49-F238E27FC236}">
              <a16:creationId xmlns:a16="http://schemas.microsoft.com/office/drawing/2014/main" id="{00000000-0008-0000-0000-00002E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75" name="Text Box 14">
          <a:extLst>
            <a:ext uri="{FF2B5EF4-FFF2-40B4-BE49-F238E27FC236}">
              <a16:creationId xmlns:a16="http://schemas.microsoft.com/office/drawing/2014/main" id="{00000000-0008-0000-0000-00002F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76" name="Text Box 15">
          <a:extLst>
            <a:ext uri="{FF2B5EF4-FFF2-40B4-BE49-F238E27FC236}">
              <a16:creationId xmlns:a16="http://schemas.microsoft.com/office/drawing/2014/main" id="{00000000-0008-0000-0000-000030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77" name="Text Box 16">
          <a:extLst>
            <a:ext uri="{FF2B5EF4-FFF2-40B4-BE49-F238E27FC236}">
              <a16:creationId xmlns:a16="http://schemas.microsoft.com/office/drawing/2014/main" id="{00000000-0008-0000-0000-000031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78" name="Text Box 17">
          <a:extLst>
            <a:ext uri="{FF2B5EF4-FFF2-40B4-BE49-F238E27FC236}">
              <a16:creationId xmlns:a16="http://schemas.microsoft.com/office/drawing/2014/main" id="{00000000-0008-0000-0000-000032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79" name="Text Box 18">
          <a:extLst>
            <a:ext uri="{FF2B5EF4-FFF2-40B4-BE49-F238E27FC236}">
              <a16:creationId xmlns:a16="http://schemas.microsoft.com/office/drawing/2014/main" id="{00000000-0008-0000-0000-000033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80" name="Text Box 19">
          <a:extLst>
            <a:ext uri="{FF2B5EF4-FFF2-40B4-BE49-F238E27FC236}">
              <a16:creationId xmlns:a16="http://schemas.microsoft.com/office/drawing/2014/main" id="{00000000-0008-0000-0000-000034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81" name="Text Box 20">
          <a:extLst>
            <a:ext uri="{FF2B5EF4-FFF2-40B4-BE49-F238E27FC236}">
              <a16:creationId xmlns:a16="http://schemas.microsoft.com/office/drawing/2014/main" id="{00000000-0008-0000-0000-000035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82" name="Text Box 21">
          <a:extLst>
            <a:ext uri="{FF2B5EF4-FFF2-40B4-BE49-F238E27FC236}">
              <a16:creationId xmlns:a16="http://schemas.microsoft.com/office/drawing/2014/main" id="{00000000-0008-0000-0000-000036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83" name="Text Box 22">
          <a:extLst>
            <a:ext uri="{FF2B5EF4-FFF2-40B4-BE49-F238E27FC236}">
              <a16:creationId xmlns:a16="http://schemas.microsoft.com/office/drawing/2014/main" id="{00000000-0008-0000-0000-000037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84" name="Text Box 23">
          <a:extLst>
            <a:ext uri="{FF2B5EF4-FFF2-40B4-BE49-F238E27FC236}">
              <a16:creationId xmlns:a16="http://schemas.microsoft.com/office/drawing/2014/main" id="{00000000-0008-0000-0000-000038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85" name="Text Box 24">
          <a:extLst>
            <a:ext uri="{FF2B5EF4-FFF2-40B4-BE49-F238E27FC236}">
              <a16:creationId xmlns:a16="http://schemas.microsoft.com/office/drawing/2014/main" id="{00000000-0008-0000-0000-000039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86" name="Text Box 25">
          <a:extLst>
            <a:ext uri="{FF2B5EF4-FFF2-40B4-BE49-F238E27FC236}">
              <a16:creationId xmlns:a16="http://schemas.microsoft.com/office/drawing/2014/main" id="{00000000-0008-0000-0000-00003A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87" name="Text Box 26">
          <a:extLst>
            <a:ext uri="{FF2B5EF4-FFF2-40B4-BE49-F238E27FC236}">
              <a16:creationId xmlns:a16="http://schemas.microsoft.com/office/drawing/2014/main" id="{00000000-0008-0000-0000-00003B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88" name="Text Box 27">
          <a:extLst>
            <a:ext uri="{FF2B5EF4-FFF2-40B4-BE49-F238E27FC236}">
              <a16:creationId xmlns:a16="http://schemas.microsoft.com/office/drawing/2014/main" id="{00000000-0008-0000-0000-00003C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89" name="Text Box 28">
          <a:extLst>
            <a:ext uri="{FF2B5EF4-FFF2-40B4-BE49-F238E27FC236}">
              <a16:creationId xmlns:a16="http://schemas.microsoft.com/office/drawing/2014/main" id="{00000000-0008-0000-0000-00003D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90" name="Text Box 29">
          <a:extLst>
            <a:ext uri="{FF2B5EF4-FFF2-40B4-BE49-F238E27FC236}">
              <a16:creationId xmlns:a16="http://schemas.microsoft.com/office/drawing/2014/main" id="{00000000-0008-0000-0000-00003E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91" name="Text Box 30">
          <a:extLst>
            <a:ext uri="{FF2B5EF4-FFF2-40B4-BE49-F238E27FC236}">
              <a16:creationId xmlns:a16="http://schemas.microsoft.com/office/drawing/2014/main" id="{00000000-0008-0000-0000-00003F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92" name="Text Box 31">
          <a:extLst>
            <a:ext uri="{FF2B5EF4-FFF2-40B4-BE49-F238E27FC236}">
              <a16:creationId xmlns:a16="http://schemas.microsoft.com/office/drawing/2014/main" id="{00000000-0008-0000-0000-000040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93" name="Text Box 32">
          <a:extLst>
            <a:ext uri="{FF2B5EF4-FFF2-40B4-BE49-F238E27FC236}">
              <a16:creationId xmlns:a16="http://schemas.microsoft.com/office/drawing/2014/main" id="{00000000-0008-0000-0000-000041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94" name="Text Box 33">
          <a:extLst>
            <a:ext uri="{FF2B5EF4-FFF2-40B4-BE49-F238E27FC236}">
              <a16:creationId xmlns:a16="http://schemas.microsoft.com/office/drawing/2014/main" id="{00000000-0008-0000-0000-000042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95" name="Text Box 34">
          <a:extLst>
            <a:ext uri="{FF2B5EF4-FFF2-40B4-BE49-F238E27FC236}">
              <a16:creationId xmlns:a16="http://schemas.microsoft.com/office/drawing/2014/main" id="{00000000-0008-0000-0000-000043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96" name="Text Box 35">
          <a:extLst>
            <a:ext uri="{FF2B5EF4-FFF2-40B4-BE49-F238E27FC236}">
              <a16:creationId xmlns:a16="http://schemas.microsoft.com/office/drawing/2014/main" id="{00000000-0008-0000-0000-000044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97" name="Text Box 36">
          <a:extLst>
            <a:ext uri="{FF2B5EF4-FFF2-40B4-BE49-F238E27FC236}">
              <a16:creationId xmlns:a16="http://schemas.microsoft.com/office/drawing/2014/main" id="{00000000-0008-0000-0000-000045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98" name="Text Box 37">
          <a:extLst>
            <a:ext uri="{FF2B5EF4-FFF2-40B4-BE49-F238E27FC236}">
              <a16:creationId xmlns:a16="http://schemas.microsoft.com/office/drawing/2014/main" id="{00000000-0008-0000-0000-000046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399" name="Text Box 38">
          <a:extLst>
            <a:ext uri="{FF2B5EF4-FFF2-40B4-BE49-F238E27FC236}">
              <a16:creationId xmlns:a16="http://schemas.microsoft.com/office/drawing/2014/main" id="{00000000-0008-0000-0000-000047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400" name="Text Box 39">
          <a:extLst>
            <a:ext uri="{FF2B5EF4-FFF2-40B4-BE49-F238E27FC236}">
              <a16:creationId xmlns:a16="http://schemas.microsoft.com/office/drawing/2014/main" id="{00000000-0008-0000-0000-000048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114301</xdr:rowOff>
    </xdr:to>
    <xdr:sp macro="" textlink="">
      <xdr:nvSpPr>
        <xdr:cNvPr id="3401" name="Text Box 40">
          <a:extLst>
            <a:ext uri="{FF2B5EF4-FFF2-40B4-BE49-F238E27FC236}">
              <a16:creationId xmlns:a16="http://schemas.microsoft.com/office/drawing/2014/main" id="{00000000-0008-0000-0000-0000490D0000}"/>
            </a:ext>
          </a:extLst>
        </xdr:cNvPr>
        <xdr:cNvSpPr txBox="1">
          <a:spLocks noChangeArrowheads="1"/>
        </xdr:cNvSpPr>
      </xdr:nvSpPr>
      <xdr:spPr bwMode="auto">
        <a:xfrm>
          <a:off x="4892040" y="46360080"/>
          <a:ext cx="762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02" name="Text Box 1">
          <a:extLst>
            <a:ext uri="{FF2B5EF4-FFF2-40B4-BE49-F238E27FC236}">
              <a16:creationId xmlns:a16="http://schemas.microsoft.com/office/drawing/2014/main" id="{00000000-0008-0000-0000-00004A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03" name="Text Box 2">
          <a:extLst>
            <a:ext uri="{FF2B5EF4-FFF2-40B4-BE49-F238E27FC236}">
              <a16:creationId xmlns:a16="http://schemas.microsoft.com/office/drawing/2014/main" id="{00000000-0008-0000-0000-00004B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04" name="Text Box 3">
          <a:extLst>
            <a:ext uri="{FF2B5EF4-FFF2-40B4-BE49-F238E27FC236}">
              <a16:creationId xmlns:a16="http://schemas.microsoft.com/office/drawing/2014/main" id="{00000000-0008-0000-0000-00004C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05" name="Text Box 4">
          <a:extLst>
            <a:ext uri="{FF2B5EF4-FFF2-40B4-BE49-F238E27FC236}">
              <a16:creationId xmlns:a16="http://schemas.microsoft.com/office/drawing/2014/main" id="{00000000-0008-0000-0000-00004D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06" name="Text Box 5">
          <a:extLst>
            <a:ext uri="{FF2B5EF4-FFF2-40B4-BE49-F238E27FC236}">
              <a16:creationId xmlns:a16="http://schemas.microsoft.com/office/drawing/2014/main" id="{00000000-0008-0000-0000-00004E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07" name="Text Box 6">
          <a:extLst>
            <a:ext uri="{FF2B5EF4-FFF2-40B4-BE49-F238E27FC236}">
              <a16:creationId xmlns:a16="http://schemas.microsoft.com/office/drawing/2014/main" id="{00000000-0008-0000-0000-00004F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08" name="Text Box 7">
          <a:extLst>
            <a:ext uri="{FF2B5EF4-FFF2-40B4-BE49-F238E27FC236}">
              <a16:creationId xmlns:a16="http://schemas.microsoft.com/office/drawing/2014/main" id="{00000000-0008-0000-0000-000050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09" name="Text Box 8">
          <a:extLst>
            <a:ext uri="{FF2B5EF4-FFF2-40B4-BE49-F238E27FC236}">
              <a16:creationId xmlns:a16="http://schemas.microsoft.com/office/drawing/2014/main" id="{00000000-0008-0000-0000-000051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10" name="Text Box 9">
          <a:extLst>
            <a:ext uri="{FF2B5EF4-FFF2-40B4-BE49-F238E27FC236}">
              <a16:creationId xmlns:a16="http://schemas.microsoft.com/office/drawing/2014/main" id="{00000000-0008-0000-0000-000052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11" name="Text Box 10">
          <a:extLst>
            <a:ext uri="{FF2B5EF4-FFF2-40B4-BE49-F238E27FC236}">
              <a16:creationId xmlns:a16="http://schemas.microsoft.com/office/drawing/2014/main" id="{00000000-0008-0000-0000-000053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12" name="Text Box 11">
          <a:extLst>
            <a:ext uri="{FF2B5EF4-FFF2-40B4-BE49-F238E27FC236}">
              <a16:creationId xmlns:a16="http://schemas.microsoft.com/office/drawing/2014/main" id="{00000000-0008-0000-0000-000054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13" name="Text Box 12">
          <a:extLst>
            <a:ext uri="{FF2B5EF4-FFF2-40B4-BE49-F238E27FC236}">
              <a16:creationId xmlns:a16="http://schemas.microsoft.com/office/drawing/2014/main" id="{00000000-0008-0000-0000-000055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14" name="Text Box 13">
          <a:extLst>
            <a:ext uri="{FF2B5EF4-FFF2-40B4-BE49-F238E27FC236}">
              <a16:creationId xmlns:a16="http://schemas.microsoft.com/office/drawing/2014/main" id="{00000000-0008-0000-0000-000056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15" name="Text Box 14">
          <a:extLst>
            <a:ext uri="{FF2B5EF4-FFF2-40B4-BE49-F238E27FC236}">
              <a16:creationId xmlns:a16="http://schemas.microsoft.com/office/drawing/2014/main" id="{00000000-0008-0000-0000-000057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16" name="Text Box 15">
          <a:extLst>
            <a:ext uri="{FF2B5EF4-FFF2-40B4-BE49-F238E27FC236}">
              <a16:creationId xmlns:a16="http://schemas.microsoft.com/office/drawing/2014/main" id="{00000000-0008-0000-0000-000058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17" name="Text Box 16">
          <a:extLst>
            <a:ext uri="{FF2B5EF4-FFF2-40B4-BE49-F238E27FC236}">
              <a16:creationId xmlns:a16="http://schemas.microsoft.com/office/drawing/2014/main" id="{00000000-0008-0000-0000-000059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18" name="Text Box 17">
          <a:extLst>
            <a:ext uri="{FF2B5EF4-FFF2-40B4-BE49-F238E27FC236}">
              <a16:creationId xmlns:a16="http://schemas.microsoft.com/office/drawing/2014/main" id="{00000000-0008-0000-0000-00005A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19" name="Text Box 18">
          <a:extLst>
            <a:ext uri="{FF2B5EF4-FFF2-40B4-BE49-F238E27FC236}">
              <a16:creationId xmlns:a16="http://schemas.microsoft.com/office/drawing/2014/main" id="{00000000-0008-0000-0000-00005B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20" name="Text Box 19">
          <a:extLst>
            <a:ext uri="{FF2B5EF4-FFF2-40B4-BE49-F238E27FC236}">
              <a16:creationId xmlns:a16="http://schemas.microsoft.com/office/drawing/2014/main" id="{00000000-0008-0000-0000-00005C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21" name="Text Box 20">
          <a:extLst>
            <a:ext uri="{FF2B5EF4-FFF2-40B4-BE49-F238E27FC236}">
              <a16:creationId xmlns:a16="http://schemas.microsoft.com/office/drawing/2014/main" id="{00000000-0008-0000-0000-00005D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22" name="Text Box 21">
          <a:extLst>
            <a:ext uri="{FF2B5EF4-FFF2-40B4-BE49-F238E27FC236}">
              <a16:creationId xmlns:a16="http://schemas.microsoft.com/office/drawing/2014/main" id="{00000000-0008-0000-0000-00005E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23" name="Text Box 22">
          <a:extLst>
            <a:ext uri="{FF2B5EF4-FFF2-40B4-BE49-F238E27FC236}">
              <a16:creationId xmlns:a16="http://schemas.microsoft.com/office/drawing/2014/main" id="{00000000-0008-0000-0000-00005F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24" name="Text Box 23">
          <a:extLst>
            <a:ext uri="{FF2B5EF4-FFF2-40B4-BE49-F238E27FC236}">
              <a16:creationId xmlns:a16="http://schemas.microsoft.com/office/drawing/2014/main" id="{00000000-0008-0000-0000-000060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25" name="Text Box 24">
          <a:extLst>
            <a:ext uri="{FF2B5EF4-FFF2-40B4-BE49-F238E27FC236}">
              <a16:creationId xmlns:a16="http://schemas.microsoft.com/office/drawing/2014/main" id="{00000000-0008-0000-0000-000061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26" name="Text Box 25">
          <a:extLst>
            <a:ext uri="{FF2B5EF4-FFF2-40B4-BE49-F238E27FC236}">
              <a16:creationId xmlns:a16="http://schemas.microsoft.com/office/drawing/2014/main" id="{00000000-0008-0000-0000-000062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27" name="Text Box 26">
          <a:extLst>
            <a:ext uri="{FF2B5EF4-FFF2-40B4-BE49-F238E27FC236}">
              <a16:creationId xmlns:a16="http://schemas.microsoft.com/office/drawing/2014/main" id="{00000000-0008-0000-0000-000063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28" name="Text Box 27">
          <a:extLst>
            <a:ext uri="{FF2B5EF4-FFF2-40B4-BE49-F238E27FC236}">
              <a16:creationId xmlns:a16="http://schemas.microsoft.com/office/drawing/2014/main" id="{00000000-0008-0000-0000-000064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29" name="Text Box 28">
          <a:extLst>
            <a:ext uri="{FF2B5EF4-FFF2-40B4-BE49-F238E27FC236}">
              <a16:creationId xmlns:a16="http://schemas.microsoft.com/office/drawing/2014/main" id="{00000000-0008-0000-0000-000065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30" name="Text Box 29">
          <a:extLst>
            <a:ext uri="{FF2B5EF4-FFF2-40B4-BE49-F238E27FC236}">
              <a16:creationId xmlns:a16="http://schemas.microsoft.com/office/drawing/2014/main" id="{00000000-0008-0000-0000-000066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31" name="Text Box 30">
          <a:extLst>
            <a:ext uri="{FF2B5EF4-FFF2-40B4-BE49-F238E27FC236}">
              <a16:creationId xmlns:a16="http://schemas.microsoft.com/office/drawing/2014/main" id="{00000000-0008-0000-0000-000067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32" name="Text Box 31">
          <a:extLst>
            <a:ext uri="{FF2B5EF4-FFF2-40B4-BE49-F238E27FC236}">
              <a16:creationId xmlns:a16="http://schemas.microsoft.com/office/drawing/2014/main" id="{00000000-0008-0000-0000-000068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33" name="Text Box 32">
          <a:extLst>
            <a:ext uri="{FF2B5EF4-FFF2-40B4-BE49-F238E27FC236}">
              <a16:creationId xmlns:a16="http://schemas.microsoft.com/office/drawing/2014/main" id="{00000000-0008-0000-0000-000069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34" name="Text Box 33">
          <a:extLst>
            <a:ext uri="{FF2B5EF4-FFF2-40B4-BE49-F238E27FC236}">
              <a16:creationId xmlns:a16="http://schemas.microsoft.com/office/drawing/2014/main" id="{00000000-0008-0000-0000-00006A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35" name="Text Box 34">
          <a:extLst>
            <a:ext uri="{FF2B5EF4-FFF2-40B4-BE49-F238E27FC236}">
              <a16:creationId xmlns:a16="http://schemas.microsoft.com/office/drawing/2014/main" id="{00000000-0008-0000-0000-00006B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36" name="Text Box 35">
          <a:extLst>
            <a:ext uri="{FF2B5EF4-FFF2-40B4-BE49-F238E27FC236}">
              <a16:creationId xmlns:a16="http://schemas.microsoft.com/office/drawing/2014/main" id="{00000000-0008-0000-0000-00006C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37" name="Text Box 36">
          <a:extLst>
            <a:ext uri="{FF2B5EF4-FFF2-40B4-BE49-F238E27FC236}">
              <a16:creationId xmlns:a16="http://schemas.microsoft.com/office/drawing/2014/main" id="{00000000-0008-0000-0000-00006D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38" name="Text Box 37">
          <a:extLst>
            <a:ext uri="{FF2B5EF4-FFF2-40B4-BE49-F238E27FC236}">
              <a16:creationId xmlns:a16="http://schemas.microsoft.com/office/drawing/2014/main" id="{00000000-0008-0000-0000-00006E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39" name="Text Box 38">
          <a:extLst>
            <a:ext uri="{FF2B5EF4-FFF2-40B4-BE49-F238E27FC236}">
              <a16:creationId xmlns:a16="http://schemas.microsoft.com/office/drawing/2014/main" id="{00000000-0008-0000-0000-00006F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40" name="Text Box 39">
          <a:extLst>
            <a:ext uri="{FF2B5EF4-FFF2-40B4-BE49-F238E27FC236}">
              <a16:creationId xmlns:a16="http://schemas.microsoft.com/office/drawing/2014/main" id="{00000000-0008-0000-0000-000070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41" name="Text Box 40">
          <a:extLst>
            <a:ext uri="{FF2B5EF4-FFF2-40B4-BE49-F238E27FC236}">
              <a16:creationId xmlns:a16="http://schemas.microsoft.com/office/drawing/2014/main" id="{00000000-0008-0000-0000-000071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42" name="Text Box 1">
          <a:extLst>
            <a:ext uri="{FF2B5EF4-FFF2-40B4-BE49-F238E27FC236}">
              <a16:creationId xmlns:a16="http://schemas.microsoft.com/office/drawing/2014/main" id="{00000000-0008-0000-0000-000072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43" name="Text Box 2">
          <a:extLst>
            <a:ext uri="{FF2B5EF4-FFF2-40B4-BE49-F238E27FC236}">
              <a16:creationId xmlns:a16="http://schemas.microsoft.com/office/drawing/2014/main" id="{00000000-0008-0000-0000-000073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44" name="Text Box 3">
          <a:extLst>
            <a:ext uri="{FF2B5EF4-FFF2-40B4-BE49-F238E27FC236}">
              <a16:creationId xmlns:a16="http://schemas.microsoft.com/office/drawing/2014/main" id="{00000000-0008-0000-0000-000074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45" name="Text Box 4">
          <a:extLst>
            <a:ext uri="{FF2B5EF4-FFF2-40B4-BE49-F238E27FC236}">
              <a16:creationId xmlns:a16="http://schemas.microsoft.com/office/drawing/2014/main" id="{00000000-0008-0000-0000-000075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46" name="Text Box 5">
          <a:extLst>
            <a:ext uri="{FF2B5EF4-FFF2-40B4-BE49-F238E27FC236}">
              <a16:creationId xmlns:a16="http://schemas.microsoft.com/office/drawing/2014/main" id="{00000000-0008-0000-0000-000076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47" name="Text Box 6">
          <a:extLst>
            <a:ext uri="{FF2B5EF4-FFF2-40B4-BE49-F238E27FC236}">
              <a16:creationId xmlns:a16="http://schemas.microsoft.com/office/drawing/2014/main" id="{00000000-0008-0000-0000-000077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48" name="Text Box 7">
          <a:extLst>
            <a:ext uri="{FF2B5EF4-FFF2-40B4-BE49-F238E27FC236}">
              <a16:creationId xmlns:a16="http://schemas.microsoft.com/office/drawing/2014/main" id="{00000000-0008-0000-0000-000078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49" name="Text Box 8">
          <a:extLst>
            <a:ext uri="{FF2B5EF4-FFF2-40B4-BE49-F238E27FC236}">
              <a16:creationId xmlns:a16="http://schemas.microsoft.com/office/drawing/2014/main" id="{00000000-0008-0000-0000-000079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50" name="Text Box 9">
          <a:extLst>
            <a:ext uri="{FF2B5EF4-FFF2-40B4-BE49-F238E27FC236}">
              <a16:creationId xmlns:a16="http://schemas.microsoft.com/office/drawing/2014/main" id="{00000000-0008-0000-0000-00007A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51" name="Text Box 10">
          <a:extLst>
            <a:ext uri="{FF2B5EF4-FFF2-40B4-BE49-F238E27FC236}">
              <a16:creationId xmlns:a16="http://schemas.microsoft.com/office/drawing/2014/main" id="{00000000-0008-0000-0000-00007B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52" name="Text Box 11">
          <a:extLst>
            <a:ext uri="{FF2B5EF4-FFF2-40B4-BE49-F238E27FC236}">
              <a16:creationId xmlns:a16="http://schemas.microsoft.com/office/drawing/2014/main" id="{00000000-0008-0000-0000-00007C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53" name="Text Box 12">
          <a:extLst>
            <a:ext uri="{FF2B5EF4-FFF2-40B4-BE49-F238E27FC236}">
              <a16:creationId xmlns:a16="http://schemas.microsoft.com/office/drawing/2014/main" id="{00000000-0008-0000-0000-00007D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54" name="Text Box 13">
          <a:extLst>
            <a:ext uri="{FF2B5EF4-FFF2-40B4-BE49-F238E27FC236}">
              <a16:creationId xmlns:a16="http://schemas.microsoft.com/office/drawing/2014/main" id="{00000000-0008-0000-0000-00007E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55" name="Text Box 14">
          <a:extLst>
            <a:ext uri="{FF2B5EF4-FFF2-40B4-BE49-F238E27FC236}">
              <a16:creationId xmlns:a16="http://schemas.microsoft.com/office/drawing/2014/main" id="{00000000-0008-0000-0000-00007F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56" name="Text Box 15">
          <a:extLst>
            <a:ext uri="{FF2B5EF4-FFF2-40B4-BE49-F238E27FC236}">
              <a16:creationId xmlns:a16="http://schemas.microsoft.com/office/drawing/2014/main" id="{00000000-0008-0000-0000-000080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57" name="Text Box 16">
          <a:extLst>
            <a:ext uri="{FF2B5EF4-FFF2-40B4-BE49-F238E27FC236}">
              <a16:creationId xmlns:a16="http://schemas.microsoft.com/office/drawing/2014/main" id="{00000000-0008-0000-0000-000081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58" name="Text Box 17">
          <a:extLst>
            <a:ext uri="{FF2B5EF4-FFF2-40B4-BE49-F238E27FC236}">
              <a16:creationId xmlns:a16="http://schemas.microsoft.com/office/drawing/2014/main" id="{00000000-0008-0000-0000-000082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59" name="Text Box 18">
          <a:extLst>
            <a:ext uri="{FF2B5EF4-FFF2-40B4-BE49-F238E27FC236}">
              <a16:creationId xmlns:a16="http://schemas.microsoft.com/office/drawing/2014/main" id="{00000000-0008-0000-0000-000083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60" name="Text Box 19">
          <a:extLst>
            <a:ext uri="{FF2B5EF4-FFF2-40B4-BE49-F238E27FC236}">
              <a16:creationId xmlns:a16="http://schemas.microsoft.com/office/drawing/2014/main" id="{00000000-0008-0000-0000-000084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61" name="Text Box 20">
          <a:extLst>
            <a:ext uri="{FF2B5EF4-FFF2-40B4-BE49-F238E27FC236}">
              <a16:creationId xmlns:a16="http://schemas.microsoft.com/office/drawing/2014/main" id="{00000000-0008-0000-0000-000085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62" name="Text Box 21">
          <a:extLst>
            <a:ext uri="{FF2B5EF4-FFF2-40B4-BE49-F238E27FC236}">
              <a16:creationId xmlns:a16="http://schemas.microsoft.com/office/drawing/2014/main" id="{00000000-0008-0000-0000-000086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63" name="Text Box 22">
          <a:extLst>
            <a:ext uri="{FF2B5EF4-FFF2-40B4-BE49-F238E27FC236}">
              <a16:creationId xmlns:a16="http://schemas.microsoft.com/office/drawing/2014/main" id="{00000000-0008-0000-0000-000087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64" name="Text Box 23">
          <a:extLst>
            <a:ext uri="{FF2B5EF4-FFF2-40B4-BE49-F238E27FC236}">
              <a16:creationId xmlns:a16="http://schemas.microsoft.com/office/drawing/2014/main" id="{00000000-0008-0000-0000-000088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65" name="Text Box 24">
          <a:extLst>
            <a:ext uri="{FF2B5EF4-FFF2-40B4-BE49-F238E27FC236}">
              <a16:creationId xmlns:a16="http://schemas.microsoft.com/office/drawing/2014/main" id="{00000000-0008-0000-0000-000089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66" name="Text Box 25">
          <a:extLst>
            <a:ext uri="{FF2B5EF4-FFF2-40B4-BE49-F238E27FC236}">
              <a16:creationId xmlns:a16="http://schemas.microsoft.com/office/drawing/2014/main" id="{00000000-0008-0000-0000-00008A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67" name="Text Box 26">
          <a:extLst>
            <a:ext uri="{FF2B5EF4-FFF2-40B4-BE49-F238E27FC236}">
              <a16:creationId xmlns:a16="http://schemas.microsoft.com/office/drawing/2014/main" id="{00000000-0008-0000-0000-00008B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68" name="Text Box 27">
          <a:extLst>
            <a:ext uri="{FF2B5EF4-FFF2-40B4-BE49-F238E27FC236}">
              <a16:creationId xmlns:a16="http://schemas.microsoft.com/office/drawing/2014/main" id="{00000000-0008-0000-0000-00008C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69" name="Text Box 28">
          <a:extLst>
            <a:ext uri="{FF2B5EF4-FFF2-40B4-BE49-F238E27FC236}">
              <a16:creationId xmlns:a16="http://schemas.microsoft.com/office/drawing/2014/main" id="{00000000-0008-0000-0000-00008D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70" name="Text Box 29">
          <a:extLst>
            <a:ext uri="{FF2B5EF4-FFF2-40B4-BE49-F238E27FC236}">
              <a16:creationId xmlns:a16="http://schemas.microsoft.com/office/drawing/2014/main" id="{00000000-0008-0000-0000-00008E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71" name="Text Box 30">
          <a:extLst>
            <a:ext uri="{FF2B5EF4-FFF2-40B4-BE49-F238E27FC236}">
              <a16:creationId xmlns:a16="http://schemas.microsoft.com/office/drawing/2014/main" id="{00000000-0008-0000-0000-00008F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72" name="Text Box 31">
          <a:extLst>
            <a:ext uri="{FF2B5EF4-FFF2-40B4-BE49-F238E27FC236}">
              <a16:creationId xmlns:a16="http://schemas.microsoft.com/office/drawing/2014/main" id="{00000000-0008-0000-0000-000090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73" name="Text Box 32">
          <a:extLst>
            <a:ext uri="{FF2B5EF4-FFF2-40B4-BE49-F238E27FC236}">
              <a16:creationId xmlns:a16="http://schemas.microsoft.com/office/drawing/2014/main" id="{00000000-0008-0000-0000-000091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74" name="Text Box 33">
          <a:extLst>
            <a:ext uri="{FF2B5EF4-FFF2-40B4-BE49-F238E27FC236}">
              <a16:creationId xmlns:a16="http://schemas.microsoft.com/office/drawing/2014/main" id="{00000000-0008-0000-0000-000092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75" name="Text Box 34">
          <a:extLst>
            <a:ext uri="{FF2B5EF4-FFF2-40B4-BE49-F238E27FC236}">
              <a16:creationId xmlns:a16="http://schemas.microsoft.com/office/drawing/2014/main" id="{00000000-0008-0000-0000-000093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76" name="Text Box 35">
          <a:extLst>
            <a:ext uri="{FF2B5EF4-FFF2-40B4-BE49-F238E27FC236}">
              <a16:creationId xmlns:a16="http://schemas.microsoft.com/office/drawing/2014/main" id="{00000000-0008-0000-0000-000094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77" name="Text Box 36">
          <a:extLst>
            <a:ext uri="{FF2B5EF4-FFF2-40B4-BE49-F238E27FC236}">
              <a16:creationId xmlns:a16="http://schemas.microsoft.com/office/drawing/2014/main" id="{00000000-0008-0000-0000-000095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78" name="Text Box 37">
          <a:extLst>
            <a:ext uri="{FF2B5EF4-FFF2-40B4-BE49-F238E27FC236}">
              <a16:creationId xmlns:a16="http://schemas.microsoft.com/office/drawing/2014/main" id="{00000000-0008-0000-0000-000096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79" name="Text Box 38">
          <a:extLst>
            <a:ext uri="{FF2B5EF4-FFF2-40B4-BE49-F238E27FC236}">
              <a16:creationId xmlns:a16="http://schemas.microsoft.com/office/drawing/2014/main" id="{00000000-0008-0000-0000-000097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80" name="Text Box 39">
          <a:extLst>
            <a:ext uri="{FF2B5EF4-FFF2-40B4-BE49-F238E27FC236}">
              <a16:creationId xmlns:a16="http://schemas.microsoft.com/office/drawing/2014/main" id="{00000000-0008-0000-0000-000098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481" name="Text Box 40">
          <a:extLst>
            <a:ext uri="{FF2B5EF4-FFF2-40B4-BE49-F238E27FC236}">
              <a16:creationId xmlns:a16="http://schemas.microsoft.com/office/drawing/2014/main" id="{00000000-0008-0000-0000-000099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82" name="Text Box 1">
          <a:extLst>
            <a:ext uri="{FF2B5EF4-FFF2-40B4-BE49-F238E27FC236}">
              <a16:creationId xmlns:a16="http://schemas.microsoft.com/office/drawing/2014/main" id="{00000000-0008-0000-0000-00009A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83" name="Text Box 2">
          <a:extLst>
            <a:ext uri="{FF2B5EF4-FFF2-40B4-BE49-F238E27FC236}">
              <a16:creationId xmlns:a16="http://schemas.microsoft.com/office/drawing/2014/main" id="{00000000-0008-0000-0000-00009B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84" name="Text Box 3">
          <a:extLst>
            <a:ext uri="{FF2B5EF4-FFF2-40B4-BE49-F238E27FC236}">
              <a16:creationId xmlns:a16="http://schemas.microsoft.com/office/drawing/2014/main" id="{00000000-0008-0000-0000-00009C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85" name="Text Box 4">
          <a:extLst>
            <a:ext uri="{FF2B5EF4-FFF2-40B4-BE49-F238E27FC236}">
              <a16:creationId xmlns:a16="http://schemas.microsoft.com/office/drawing/2014/main" id="{00000000-0008-0000-0000-00009D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86" name="Text Box 5">
          <a:extLst>
            <a:ext uri="{FF2B5EF4-FFF2-40B4-BE49-F238E27FC236}">
              <a16:creationId xmlns:a16="http://schemas.microsoft.com/office/drawing/2014/main" id="{00000000-0008-0000-0000-00009E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87" name="Text Box 6">
          <a:extLst>
            <a:ext uri="{FF2B5EF4-FFF2-40B4-BE49-F238E27FC236}">
              <a16:creationId xmlns:a16="http://schemas.microsoft.com/office/drawing/2014/main" id="{00000000-0008-0000-0000-00009F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88" name="Text Box 7">
          <a:extLst>
            <a:ext uri="{FF2B5EF4-FFF2-40B4-BE49-F238E27FC236}">
              <a16:creationId xmlns:a16="http://schemas.microsoft.com/office/drawing/2014/main" id="{00000000-0008-0000-0000-0000A0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89" name="Text Box 8">
          <a:extLst>
            <a:ext uri="{FF2B5EF4-FFF2-40B4-BE49-F238E27FC236}">
              <a16:creationId xmlns:a16="http://schemas.microsoft.com/office/drawing/2014/main" id="{00000000-0008-0000-0000-0000A1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90" name="Text Box 9">
          <a:extLst>
            <a:ext uri="{FF2B5EF4-FFF2-40B4-BE49-F238E27FC236}">
              <a16:creationId xmlns:a16="http://schemas.microsoft.com/office/drawing/2014/main" id="{00000000-0008-0000-0000-0000A2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91" name="Text Box 10">
          <a:extLst>
            <a:ext uri="{FF2B5EF4-FFF2-40B4-BE49-F238E27FC236}">
              <a16:creationId xmlns:a16="http://schemas.microsoft.com/office/drawing/2014/main" id="{00000000-0008-0000-0000-0000A3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92" name="Text Box 11">
          <a:extLst>
            <a:ext uri="{FF2B5EF4-FFF2-40B4-BE49-F238E27FC236}">
              <a16:creationId xmlns:a16="http://schemas.microsoft.com/office/drawing/2014/main" id="{00000000-0008-0000-0000-0000A4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93" name="Text Box 12">
          <a:extLst>
            <a:ext uri="{FF2B5EF4-FFF2-40B4-BE49-F238E27FC236}">
              <a16:creationId xmlns:a16="http://schemas.microsoft.com/office/drawing/2014/main" id="{00000000-0008-0000-0000-0000A5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94" name="Text Box 13">
          <a:extLst>
            <a:ext uri="{FF2B5EF4-FFF2-40B4-BE49-F238E27FC236}">
              <a16:creationId xmlns:a16="http://schemas.microsoft.com/office/drawing/2014/main" id="{00000000-0008-0000-0000-0000A6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95" name="Text Box 14">
          <a:extLst>
            <a:ext uri="{FF2B5EF4-FFF2-40B4-BE49-F238E27FC236}">
              <a16:creationId xmlns:a16="http://schemas.microsoft.com/office/drawing/2014/main" id="{00000000-0008-0000-0000-0000A7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96" name="Text Box 15">
          <a:extLst>
            <a:ext uri="{FF2B5EF4-FFF2-40B4-BE49-F238E27FC236}">
              <a16:creationId xmlns:a16="http://schemas.microsoft.com/office/drawing/2014/main" id="{00000000-0008-0000-0000-0000A8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97" name="Text Box 16">
          <a:extLst>
            <a:ext uri="{FF2B5EF4-FFF2-40B4-BE49-F238E27FC236}">
              <a16:creationId xmlns:a16="http://schemas.microsoft.com/office/drawing/2014/main" id="{00000000-0008-0000-0000-0000A9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98" name="Text Box 17">
          <a:extLst>
            <a:ext uri="{FF2B5EF4-FFF2-40B4-BE49-F238E27FC236}">
              <a16:creationId xmlns:a16="http://schemas.microsoft.com/office/drawing/2014/main" id="{00000000-0008-0000-0000-0000AA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499" name="Text Box 18">
          <a:extLst>
            <a:ext uri="{FF2B5EF4-FFF2-40B4-BE49-F238E27FC236}">
              <a16:creationId xmlns:a16="http://schemas.microsoft.com/office/drawing/2014/main" id="{00000000-0008-0000-0000-0000AB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00" name="Text Box 19">
          <a:extLst>
            <a:ext uri="{FF2B5EF4-FFF2-40B4-BE49-F238E27FC236}">
              <a16:creationId xmlns:a16="http://schemas.microsoft.com/office/drawing/2014/main" id="{00000000-0008-0000-0000-0000AC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01" name="Text Box 20">
          <a:extLst>
            <a:ext uri="{FF2B5EF4-FFF2-40B4-BE49-F238E27FC236}">
              <a16:creationId xmlns:a16="http://schemas.microsoft.com/office/drawing/2014/main" id="{00000000-0008-0000-0000-0000AD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02" name="Text Box 21">
          <a:extLst>
            <a:ext uri="{FF2B5EF4-FFF2-40B4-BE49-F238E27FC236}">
              <a16:creationId xmlns:a16="http://schemas.microsoft.com/office/drawing/2014/main" id="{00000000-0008-0000-0000-0000AE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03" name="Text Box 22">
          <a:extLst>
            <a:ext uri="{FF2B5EF4-FFF2-40B4-BE49-F238E27FC236}">
              <a16:creationId xmlns:a16="http://schemas.microsoft.com/office/drawing/2014/main" id="{00000000-0008-0000-0000-0000AF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04" name="Text Box 23">
          <a:extLst>
            <a:ext uri="{FF2B5EF4-FFF2-40B4-BE49-F238E27FC236}">
              <a16:creationId xmlns:a16="http://schemas.microsoft.com/office/drawing/2014/main" id="{00000000-0008-0000-0000-0000B0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05" name="Text Box 24">
          <a:extLst>
            <a:ext uri="{FF2B5EF4-FFF2-40B4-BE49-F238E27FC236}">
              <a16:creationId xmlns:a16="http://schemas.microsoft.com/office/drawing/2014/main" id="{00000000-0008-0000-0000-0000B1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06" name="Text Box 25">
          <a:extLst>
            <a:ext uri="{FF2B5EF4-FFF2-40B4-BE49-F238E27FC236}">
              <a16:creationId xmlns:a16="http://schemas.microsoft.com/office/drawing/2014/main" id="{00000000-0008-0000-0000-0000B2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07" name="Text Box 26">
          <a:extLst>
            <a:ext uri="{FF2B5EF4-FFF2-40B4-BE49-F238E27FC236}">
              <a16:creationId xmlns:a16="http://schemas.microsoft.com/office/drawing/2014/main" id="{00000000-0008-0000-0000-0000B3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08" name="Text Box 27">
          <a:extLst>
            <a:ext uri="{FF2B5EF4-FFF2-40B4-BE49-F238E27FC236}">
              <a16:creationId xmlns:a16="http://schemas.microsoft.com/office/drawing/2014/main" id="{00000000-0008-0000-0000-0000B4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09" name="Text Box 28">
          <a:extLst>
            <a:ext uri="{FF2B5EF4-FFF2-40B4-BE49-F238E27FC236}">
              <a16:creationId xmlns:a16="http://schemas.microsoft.com/office/drawing/2014/main" id="{00000000-0008-0000-0000-0000B5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10" name="Text Box 29">
          <a:extLst>
            <a:ext uri="{FF2B5EF4-FFF2-40B4-BE49-F238E27FC236}">
              <a16:creationId xmlns:a16="http://schemas.microsoft.com/office/drawing/2014/main" id="{00000000-0008-0000-0000-0000B6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11" name="Text Box 30">
          <a:extLst>
            <a:ext uri="{FF2B5EF4-FFF2-40B4-BE49-F238E27FC236}">
              <a16:creationId xmlns:a16="http://schemas.microsoft.com/office/drawing/2014/main" id="{00000000-0008-0000-0000-0000B7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12" name="Text Box 31">
          <a:extLst>
            <a:ext uri="{FF2B5EF4-FFF2-40B4-BE49-F238E27FC236}">
              <a16:creationId xmlns:a16="http://schemas.microsoft.com/office/drawing/2014/main" id="{00000000-0008-0000-0000-0000B8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13" name="Text Box 32">
          <a:extLst>
            <a:ext uri="{FF2B5EF4-FFF2-40B4-BE49-F238E27FC236}">
              <a16:creationId xmlns:a16="http://schemas.microsoft.com/office/drawing/2014/main" id="{00000000-0008-0000-0000-0000B9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14" name="Text Box 33">
          <a:extLst>
            <a:ext uri="{FF2B5EF4-FFF2-40B4-BE49-F238E27FC236}">
              <a16:creationId xmlns:a16="http://schemas.microsoft.com/office/drawing/2014/main" id="{00000000-0008-0000-0000-0000BA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15" name="Text Box 34">
          <a:extLst>
            <a:ext uri="{FF2B5EF4-FFF2-40B4-BE49-F238E27FC236}">
              <a16:creationId xmlns:a16="http://schemas.microsoft.com/office/drawing/2014/main" id="{00000000-0008-0000-0000-0000BB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16" name="Text Box 35">
          <a:extLst>
            <a:ext uri="{FF2B5EF4-FFF2-40B4-BE49-F238E27FC236}">
              <a16:creationId xmlns:a16="http://schemas.microsoft.com/office/drawing/2014/main" id="{00000000-0008-0000-0000-0000BC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17" name="Text Box 36">
          <a:extLst>
            <a:ext uri="{FF2B5EF4-FFF2-40B4-BE49-F238E27FC236}">
              <a16:creationId xmlns:a16="http://schemas.microsoft.com/office/drawing/2014/main" id="{00000000-0008-0000-0000-0000BD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18" name="Text Box 37">
          <a:extLst>
            <a:ext uri="{FF2B5EF4-FFF2-40B4-BE49-F238E27FC236}">
              <a16:creationId xmlns:a16="http://schemas.microsoft.com/office/drawing/2014/main" id="{00000000-0008-0000-0000-0000BE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19" name="Text Box 38">
          <a:extLst>
            <a:ext uri="{FF2B5EF4-FFF2-40B4-BE49-F238E27FC236}">
              <a16:creationId xmlns:a16="http://schemas.microsoft.com/office/drawing/2014/main" id="{00000000-0008-0000-0000-0000BF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20" name="Text Box 39">
          <a:extLst>
            <a:ext uri="{FF2B5EF4-FFF2-40B4-BE49-F238E27FC236}">
              <a16:creationId xmlns:a16="http://schemas.microsoft.com/office/drawing/2014/main" id="{00000000-0008-0000-0000-0000C0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21" name="Text Box 40">
          <a:extLst>
            <a:ext uri="{FF2B5EF4-FFF2-40B4-BE49-F238E27FC236}">
              <a16:creationId xmlns:a16="http://schemas.microsoft.com/office/drawing/2014/main" id="{00000000-0008-0000-0000-0000C1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22" name="Text Box 1">
          <a:extLst>
            <a:ext uri="{FF2B5EF4-FFF2-40B4-BE49-F238E27FC236}">
              <a16:creationId xmlns:a16="http://schemas.microsoft.com/office/drawing/2014/main" id="{00000000-0008-0000-0000-0000C2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23" name="Text Box 2">
          <a:extLst>
            <a:ext uri="{FF2B5EF4-FFF2-40B4-BE49-F238E27FC236}">
              <a16:creationId xmlns:a16="http://schemas.microsoft.com/office/drawing/2014/main" id="{00000000-0008-0000-0000-0000C3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24" name="Text Box 3">
          <a:extLst>
            <a:ext uri="{FF2B5EF4-FFF2-40B4-BE49-F238E27FC236}">
              <a16:creationId xmlns:a16="http://schemas.microsoft.com/office/drawing/2014/main" id="{00000000-0008-0000-0000-0000C4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25" name="Text Box 4">
          <a:extLst>
            <a:ext uri="{FF2B5EF4-FFF2-40B4-BE49-F238E27FC236}">
              <a16:creationId xmlns:a16="http://schemas.microsoft.com/office/drawing/2014/main" id="{00000000-0008-0000-0000-0000C5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26" name="Text Box 5">
          <a:extLst>
            <a:ext uri="{FF2B5EF4-FFF2-40B4-BE49-F238E27FC236}">
              <a16:creationId xmlns:a16="http://schemas.microsoft.com/office/drawing/2014/main" id="{00000000-0008-0000-0000-0000C6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27" name="Text Box 6">
          <a:extLst>
            <a:ext uri="{FF2B5EF4-FFF2-40B4-BE49-F238E27FC236}">
              <a16:creationId xmlns:a16="http://schemas.microsoft.com/office/drawing/2014/main" id="{00000000-0008-0000-0000-0000C7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28" name="Text Box 7">
          <a:extLst>
            <a:ext uri="{FF2B5EF4-FFF2-40B4-BE49-F238E27FC236}">
              <a16:creationId xmlns:a16="http://schemas.microsoft.com/office/drawing/2014/main" id="{00000000-0008-0000-0000-0000C8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29" name="Text Box 8">
          <a:extLst>
            <a:ext uri="{FF2B5EF4-FFF2-40B4-BE49-F238E27FC236}">
              <a16:creationId xmlns:a16="http://schemas.microsoft.com/office/drawing/2014/main" id="{00000000-0008-0000-0000-0000C9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30" name="Text Box 9">
          <a:extLst>
            <a:ext uri="{FF2B5EF4-FFF2-40B4-BE49-F238E27FC236}">
              <a16:creationId xmlns:a16="http://schemas.microsoft.com/office/drawing/2014/main" id="{00000000-0008-0000-0000-0000CA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31" name="Text Box 10">
          <a:extLst>
            <a:ext uri="{FF2B5EF4-FFF2-40B4-BE49-F238E27FC236}">
              <a16:creationId xmlns:a16="http://schemas.microsoft.com/office/drawing/2014/main" id="{00000000-0008-0000-0000-0000CB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32" name="Text Box 11">
          <a:extLst>
            <a:ext uri="{FF2B5EF4-FFF2-40B4-BE49-F238E27FC236}">
              <a16:creationId xmlns:a16="http://schemas.microsoft.com/office/drawing/2014/main" id="{00000000-0008-0000-0000-0000CC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33" name="Text Box 12">
          <a:extLst>
            <a:ext uri="{FF2B5EF4-FFF2-40B4-BE49-F238E27FC236}">
              <a16:creationId xmlns:a16="http://schemas.microsoft.com/office/drawing/2014/main" id="{00000000-0008-0000-0000-0000CD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34" name="Text Box 13">
          <a:extLst>
            <a:ext uri="{FF2B5EF4-FFF2-40B4-BE49-F238E27FC236}">
              <a16:creationId xmlns:a16="http://schemas.microsoft.com/office/drawing/2014/main" id="{00000000-0008-0000-0000-0000CE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35" name="Text Box 14">
          <a:extLst>
            <a:ext uri="{FF2B5EF4-FFF2-40B4-BE49-F238E27FC236}">
              <a16:creationId xmlns:a16="http://schemas.microsoft.com/office/drawing/2014/main" id="{00000000-0008-0000-0000-0000CF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36" name="Text Box 15">
          <a:extLst>
            <a:ext uri="{FF2B5EF4-FFF2-40B4-BE49-F238E27FC236}">
              <a16:creationId xmlns:a16="http://schemas.microsoft.com/office/drawing/2014/main" id="{00000000-0008-0000-0000-0000D0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37" name="Text Box 16">
          <a:extLst>
            <a:ext uri="{FF2B5EF4-FFF2-40B4-BE49-F238E27FC236}">
              <a16:creationId xmlns:a16="http://schemas.microsoft.com/office/drawing/2014/main" id="{00000000-0008-0000-0000-0000D1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38" name="Text Box 17">
          <a:extLst>
            <a:ext uri="{FF2B5EF4-FFF2-40B4-BE49-F238E27FC236}">
              <a16:creationId xmlns:a16="http://schemas.microsoft.com/office/drawing/2014/main" id="{00000000-0008-0000-0000-0000D2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39" name="Text Box 18">
          <a:extLst>
            <a:ext uri="{FF2B5EF4-FFF2-40B4-BE49-F238E27FC236}">
              <a16:creationId xmlns:a16="http://schemas.microsoft.com/office/drawing/2014/main" id="{00000000-0008-0000-0000-0000D3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40" name="Text Box 19">
          <a:extLst>
            <a:ext uri="{FF2B5EF4-FFF2-40B4-BE49-F238E27FC236}">
              <a16:creationId xmlns:a16="http://schemas.microsoft.com/office/drawing/2014/main" id="{00000000-0008-0000-0000-0000D4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41" name="Text Box 20">
          <a:extLst>
            <a:ext uri="{FF2B5EF4-FFF2-40B4-BE49-F238E27FC236}">
              <a16:creationId xmlns:a16="http://schemas.microsoft.com/office/drawing/2014/main" id="{00000000-0008-0000-0000-0000D5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42" name="Text Box 21">
          <a:extLst>
            <a:ext uri="{FF2B5EF4-FFF2-40B4-BE49-F238E27FC236}">
              <a16:creationId xmlns:a16="http://schemas.microsoft.com/office/drawing/2014/main" id="{00000000-0008-0000-0000-0000D6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43" name="Text Box 22">
          <a:extLst>
            <a:ext uri="{FF2B5EF4-FFF2-40B4-BE49-F238E27FC236}">
              <a16:creationId xmlns:a16="http://schemas.microsoft.com/office/drawing/2014/main" id="{00000000-0008-0000-0000-0000D7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44" name="Text Box 23">
          <a:extLst>
            <a:ext uri="{FF2B5EF4-FFF2-40B4-BE49-F238E27FC236}">
              <a16:creationId xmlns:a16="http://schemas.microsoft.com/office/drawing/2014/main" id="{00000000-0008-0000-0000-0000D8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45" name="Text Box 24">
          <a:extLst>
            <a:ext uri="{FF2B5EF4-FFF2-40B4-BE49-F238E27FC236}">
              <a16:creationId xmlns:a16="http://schemas.microsoft.com/office/drawing/2014/main" id="{00000000-0008-0000-0000-0000D9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46" name="Text Box 25">
          <a:extLst>
            <a:ext uri="{FF2B5EF4-FFF2-40B4-BE49-F238E27FC236}">
              <a16:creationId xmlns:a16="http://schemas.microsoft.com/office/drawing/2014/main" id="{00000000-0008-0000-0000-0000DA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47" name="Text Box 26">
          <a:extLst>
            <a:ext uri="{FF2B5EF4-FFF2-40B4-BE49-F238E27FC236}">
              <a16:creationId xmlns:a16="http://schemas.microsoft.com/office/drawing/2014/main" id="{00000000-0008-0000-0000-0000DB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48" name="Text Box 27">
          <a:extLst>
            <a:ext uri="{FF2B5EF4-FFF2-40B4-BE49-F238E27FC236}">
              <a16:creationId xmlns:a16="http://schemas.microsoft.com/office/drawing/2014/main" id="{00000000-0008-0000-0000-0000DC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49" name="Text Box 28">
          <a:extLst>
            <a:ext uri="{FF2B5EF4-FFF2-40B4-BE49-F238E27FC236}">
              <a16:creationId xmlns:a16="http://schemas.microsoft.com/office/drawing/2014/main" id="{00000000-0008-0000-0000-0000DD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50" name="Text Box 29">
          <a:extLst>
            <a:ext uri="{FF2B5EF4-FFF2-40B4-BE49-F238E27FC236}">
              <a16:creationId xmlns:a16="http://schemas.microsoft.com/office/drawing/2014/main" id="{00000000-0008-0000-0000-0000DE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51" name="Text Box 30">
          <a:extLst>
            <a:ext uri="{FF2B5EF4-FFF2-40B4-BE49-F238E27FC236}">
              <a16:creationId xmlns:a16="http://schemas.microsoft.com/office/drawing/2014/main" id="{00000000-0008-0000-0000-0000DF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52" name="Text Box 31">
          <a:extLst>
            <a:ext uri="{FF2B5EF4-FFF2-40B4-BE49-F238E27FC236}">
              <a16:creationId xmlns:a16="http://schemas.microsoft.com/office/drawing/2014/main" id="{00000000-0008-0000-0000-0000E0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53" name="Text Box 32">
          <a:extLst>
            <a:ext uri="{FF2B5EF4-FFF2-40B4-BE49-F238E27FC236}">
              <a16:creationId xmlns:a16="http://schemas.microsoft.com/office/drawing/2014/main" id="{00000000-0008-0000-0000-0000E1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54" name="Text Box 33">
          <a:extLst>
            <a:ext uri="{FF2B5EF4-FFF2-40B4-BE49-F238E27FC236}">
              <a16:creationId xmlns:a16="http://schemas.microsoft.com/office/drawing/2014/main" id="{00000000-0008-0000-0000-0000E2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55" name="Text Box 34">
          <a:extLst>
            <a:ext uri="{FF2B5EF4-FFF2-40B4-BE49-F238E27FC236}">
              <a16:creationId xmlns:a16="http://schemas.microsoft.com/office/drawing/2014/main" id="{00000000-0008-0000-0000-0000E3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56" name="Text Box 35">
          <a:extLst>
            <a:ext uri="{FF2B5EF4-FFF2-40B4-BE49-F238E27FC236}">
              <a16:creationId xmlns:a16="http://schemas.microsoft.com/office/drawing/2014/main" id="{00000000-0008-0000-0000-0000E4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57" name="Text Box 36">
          <a:extLst>
            <a:ext uri="{FF2B5EF4-FFF2-40B4-BE49-F238E27FC236}">
              <a16:creationId xmlns:a16="http://schemas.microsoft.com/office/drawing/2014/main" id="{00000000-0008-0000-0000-0000E5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58" name="Text Box 37">
          <a:extLst>
            <a:ext uri="{FF2B5EF4-FFF2-40B4-BE49-F238E27FC236}">
              <a16:creationId xmlns:a16="http://schemas.microsoft.com/office/drawing/2014/main" id="{00000000-0008-0000-0000-0000E6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59" name="Text Box 38">
          <a:extLst>
            <a:ext uri="{FF2B5EF4-FFF2-40B4-BE49-F238E27FC236}">
              <a16:creationId xmlns:a16="http://schemas.microsoft.com/office/drawing/2014/main" id="{00000000-0008-0000-0000-0000E7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60" name="Text Box 39">
          <a:extLst>
            <a:ext uri="{FF2B5EF4-FFF2-40B4-BE49-F238E27FC236}">
              <a16:creationId xmlns:a16="http://schemas.microsoft.com/office/drawing/2014/main" id="{00000000-0008-0000-0000-0000E8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561" name="Text Box 40">
          <a:extLst>
            <a:ext uri="{FF2B5EF4-FFF2-40B4-BE49-F238E27FC236}">
              <a16:creationId xmlns:a16="http://schemas.microsoft.com/office/drawing/2014/main" id="{00000000-0008-0000-0000-0000E90D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62" name="Text Box 1">
          <a:extLst>
            <a:ext uri="{FF2B5EF4-FFF2-40B4-BE49-F238E27FC236}">
              <a16:creationId xmlns:a16="http://schemas.microsoft.com/office/drawing/2014/main" id="{00000000-0008-0000-0000-0000EA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63" name="Text Box 2">
          <a:extLst>
            <a:ext uri="{FF2B5EF4-FFF2-40B4-BE49-F238E27FC236}">
              <a16:creationId xmlns:a16="http://schemas.microsoft.com/office/drawing/2014/main" id="{00000000-0008-0000-0000-0000EB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64" name="Text Box 3">
          <a:extLst>
            <a:ext uri="{FF2B5EF4-FFF2-40B4-BE49-F238E27FC236}">
              <a16:creationId xmlns:a16="http://schemas.microsoft.com/office/drawing/2014/main" id="{00000000-0008-0000-0000-0000EC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65" name="Text Box 4">
          <a:extLst>
            <a:ext uri="{FF2B5EF4-FFF2-40B4-BE49-F238E27FC236}">
              <a16:creationId xmlns:a16="http://schemas.microsoft.com/office/drawing/2014/main" id="{00000000-0008-0000-0000-0000ED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66" name="Text Box 5">
          <a:extLst>
            <a:ext uri="{FF2B5EF4-FFF2-40B4-BE49-F238E27FC236}">
              <a16:creationId xmlns:a16="http://schemas.microsoft.com/office/drawing/2014/main" id="{00000000-0008-0000-0000-0000EE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67" name="Text Box 6">
          <a:extLst>
            <a:ext uri="{FF2B5EF4-FFF2-40B4-BE49-F238E27FC236}">
              <a16:creationId xmlns:a16="http://schemas.microsoft.com/office/drawing/2014/main" id="{00000000-0008-0000-0000-0000EF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68" name="Text Box 7">
          <a:extLst>
            <a:ext uri="{FF2B5EF4-FFF2-40B4-BE49-F238E27FC236}">
              <a16:creationId xmlns:a16="http://schemas.microsoft.com/office/drawing/2014/main" id="{00000000-0008-0000-0000-0000F0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69" name="Text Box 8">
          <a:extLst>
            <a:ext uri="{FF2B5EF4-FFF2-40B4-BE49-F238E27FC236}">
              <a16:creationId xmlns:a16="http://schemas.microsoft.com/office/drawing/2014/main" id="{00000000-0008-0000-0000-0000F1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70" name="Text Box 9">
          <a:extLst>
            <a:ext uri="{FF2B5EF4-FFF2-40B4-BE49-F238E27FC236}">
              <a16:creationId xmlns:a16="http://schemas.microsoft.com/office/drawing/2014/main" id="{00000000-0008-0000-0000-0000F2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71" name="Text Box 10">
          <a:extLst>
            <a:ext uri="{FF2B5EF4-FFF2-40B4-BE49-F238E27FC236}">
              <a16:creationId xmlns:a16="http://schemas.microsoft.com/office/drawing/2014/main" id="{00000000-0008-0000-0000-0000F3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72" name="Text Box 11">
          <a:extLst>
            <a:ext uri="{FF2B5EF4-FFF2-40B4-BE49-F238E27FC236}">
              <a16:creationId xmlns:a16="http://schemas.microsoft.com/office/drawing/2014/main" id="{00000000-0008-0000-0000-0000F4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73" name="Text Box 12">
          <a:extLst>
            <a:ext uri="{FF2B5EF4-FFF2-40B4-BE49-F238E27FC236}">
              <a16:creationId xmlns:a16="http://schemas.microsoft.com/office/drawing/2014/main" id="{00000000-0008-0000-0000-0000F5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74" name="Text Box 13">
          <a:extLst>
            <a:ext uri="{FF2B5EF4-FFF2-40B4-BE49-F238E27FC236}">
              <a16:creationId xmlns:a16="http://schemas.microsoft.com/office/drawing/2014/main" id="{00000000-0008-0000-0000-0000F6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75" name="Text Box 14">
          <a:extLst>
            <a:ext uri="{FF2B5EF4-FFF2-40B4-BE49-F238E27FC236}">
              <a16:creationId xmlns:a16="http://schemas.microsoft.com/office/drawing/2014/main" id="{00000000-0008-0000-0000-0000F7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76" name="Text Box 15">
          <a:extLst>
            <a:ext uri="{FF2B5EF4-FFF2-40B4-BE49-F238E27FC236}">
              <a16:creationId xmlns:a16="http://schemas.microsoft.com/office/drawing/2014/main" id="{00000000-0008-0000-0000-0000F8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77" name="Text Box 16">
          <a:extLst>
            <a:ext uri="{FF2B5EF4-FFF2-40B4-BE49-F238E27FC236}">
              <a16:creationId xmlns:a16="http://schemas.microsoft.com/office/drawing/2014/main" id="{00000000-0008-0000-0000-0000F9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78" name="Text Box 17">
          <a:extLst>
            <a:ext uri="{FF2B5EF4-FFF2-40B4-BE49-F238E27FC236}">
              <a16:creationId xmlns:a16="http://schemas.microsoft.com/office/drawing/2014/main" id="{00000000-0008-0000-0000-0000FA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79" name="Text Box 18">
          <a:extLst>
            <a:ext uri="{FF2B5EF4-FFF2-40B4-BE49-F238E27FC236}">
              <a16:creationId xmlns:a16="http://schemas.microsoft.com/office/drawing/2014/main" id="{00000000-0008-0000-0000-0000FB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80" name="Text Box 19">
          <a:extLst>
            <a:ext uri="{FF2B5EF4-FFF2-40B4-BE49-F238E27FC236}">
              <a16:creationId xmlns:a16="http://schemas.microsoft.com/office/drawing/2014/main" id="{00000000-0008-0000-0000-0000FC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81" name="Text Box 20">
          <a:extLst>
            <a:ext uri="{FF2B5EF4-FFF2-40B4-BE49-F238E27FC236}">
              <a16:creationId xmlns:a16="http://schemas.microsoft.com/office/drawing/2014/main" id="{00000000-0008-0000-0000-0000FD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82" name="Text Box 21">
          <a:extLst>
            <a:ext uri="{FF2B5EF4-FFF2-40B4-BE49-F238E27FC236}">
              <a16:creationId xmlns:a16="http://schemas.microsoft.com/office/drawing/2014/main" id="{00000000-0008-0000-0000-0000FE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83" name="Text Box 22">
          <a:extLst>
            <a:ext uri="{FF2B5EF4-FFF2-40B4-BE49-F238E27FC236}">
              <a16:creationId xmlns:a16="http://schemas.microsoft.com/office/drawing/2014/main" id="{00000000-0008-0000-0000-0000FF0D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84" name="Text Box 23">
          <a:extLst>
            <a:ext uri="{FF2B5EF4-FFF2-40B4-BE49-F238E27FC236}">
              <a16:creationId xmlns:a16="http://schemas.microsoft.com/office/drawing/2014/main" id="{00000000-0008-0000-0000-000000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85" name="Text Box 24">
          <a:extLst>
            <a:ext uri="{FF2B5EF4-FFF2-40B4-BE49-F238E27FC236}">
              <a16:creationId xmlns:a16="http://schemas.microsoft.com/office/drawing/2014/main" id="{00000000-0008-0000-0000-000001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86" name="Text Box 25">
          <a:extLst>
            <a:ext uri="{FF2B5EF4-FFF2-40B4-BE49-F238E27FC236}">
              <a16:creationId xmlns:a16="http://schemas.microsoft.com/office/drawing/2014/main" id="{00000000-0008-0000-0000-000002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87" name="Text Box 26">
          <a:extLst>
            <a:ext uri="{FF2B5EF4-FFF2-40B4-BE49-F238E27FC236}">
              <a16:creationId xmlns:a16="http://schemas.microsoft.com/office/drawing/2014/main" id="{00000000-0008-0000-0000-000003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88" name="Text Box 27">
          <a:extLst>
            <a:ext uri="{FF2B5EF4-FFF2-40B4-BE49-F238E27FC236}">
              <a16:creationId xmlns:a16="http://schemas.microsoft.com/office/drawing/2014/main" id="{00000000-0008-0000-0000-000004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89" name="Text Box 28">
          <a:extLst>
            <a:ext uri="{FF2B5EF4-FFF2-40B4-BE49-F238E27FC236}">
              <a16:creationId xmlns:a16="http://schemas.microsoft.com/office/drawing/2014/main" id="{00000000-0008-0000-0000-000005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90" name="Text Box 29">
          <a:extLst>
            <a:ext uri="{FF2B5EF4-FFF2-40B4-BE49-F238E27FC236}">
              <a16:creationId xmlns:a16="http://schemas.microsoft.com/office/drawing/2014/main" id="{00000000-0008-0000-0000-000006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91" name="Text Box 30">
          <a:extLst>
            <a:ext uri="{FF2B5EF4-FFF2-40B4-BE49-F238E27FC236}">
              <a16:creationId xmlns:a16="http://schemas.microsoft.com/office/drawing/2014/main" id="{00000000-0008-0000-0000-000007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92" name="Text Box 31">
          <a:extLst>
            <a:ext uri="{FF2B5EF4-FFF2-40B4-BE49-F238E27FC236}">
              <a16:creationId xmlns:a16="http://schemas.microsoft.com/office/drawing/2014/main" id="{00000000-0008-0000-0000-000008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93" name="Text Box 32">
          <a:extLst>
            <a:ext uri="{FF2B5EF4-FFF2-40B4-BE49-F238E27FC236}">
              <a16:creationId xmlns:a16="http://schemas.microsoft.com/office/drawing/2014/main" id="{00000000-0008-0000-0000-000009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94" name="Text Box 33">
          <a:extLst>
            <a:ext uri="{FF2B5EF4-FFF2-40B4-BE49-F238E27FC236}">
              <a16:creationId xmlns:a16="http://schemas.microsoft.com/office/drawing/2014/main" id="{00000000-0008-0000-0000-00000A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95" name="Text Box 34">
          <a:extLst>
            <a:ext uri="{FF2B5EF4-FFF2-40B4-BE49-F238E27FC236}">
              <a16:creationId xmlns:a16="http://schemas.microsoft.com/office/drawing/2014/main" id="{00000000-0008-0000-0000-00000B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96" name="Text Box 35">
          <a:extLst>
            <a:ext uri="{FF2B5EF4-FFF2-40B4-BE49-F238E27FC236}">
              <a16:creationId xmlns:a16="http://schemas.microsoft.com/office/drawing/2014/main" id="{00000000-0008-0000-0000-00000C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97" name="Text Box 36">
          <a:extLst>
            <a:ext uri="{FF2B5EF4-FFF2-40B4-BE49-F238E27FC236}">
              <a16:creationId xmlns:a16="http://schemas.microsoft.com/office/drawing/2014/main" id="{00000000-0008-0000-0000-00000D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98" name="Text Box 37">
          <a:extLst>
            <a:ext uri="{FF2B5EF4-FFF2-40B4-BE49-F238E27FC236}">
              <a16:creationId xmlns:a16="http://schemas.microsoft.com/office/drawing/2014/main" id="{00000000-0008-0000-0000-00000E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599" name="Text Box 38">
          <a:extLst>
            <a:ext uri="{FF2B5EF4-FFF2-40B4-BE49-F238E27FC236}">
              <a16:creationId xmlns:a16="http://schemas.microsoft.com/office/drawing/2014/main" id="{00000000-0008-0000-0000-00000F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00" name="Text Box 39">
          <a:extLst>
            <a:ext uri="{FF2B5EF4-FFF2-40B4-BE49-F238E27FC236}">
              <a16:creationId xmlns:a16="http://schemas.microsoft.com/office/drawing/2014/main" id="{00000000-0008-0000-0000-000010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01" name="Text Box 40">
          <a:extLst>
            <a:ext uri="{FF2B5EF4-FFF2-40B4-BE49-F238E27FC236}">
              <a16:creationId xmlns:a16="http://schemas.microsoft.com/office/drawing/2014/main" id="{00000000-0008-0000-0000-000011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02" name="Text Box 1">
          <a:extLst>
            <a:ext uri="{FF2B5EF4-FFF2-40B4-BE49-F238E27FC236}">
              <a16:creationId xmlns:a16="http://schemas.microsoft.com/office/drawing/2014/main" id="{00000000-0008-0000-0000-000012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03" name="Text Box 2">
          <a:extLst>
            <a:ext uri="{FF2B5EF4-FFF2-40B4-BE49-F238E27FC236}">
              <a16:creationId xmlns:a16="http://schemas.microsoft.com/office/drawing/2014/main" id="{00000000-0008-0000-0000-000013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04" name="Text Box 3">
          <a:extLst>
            <a:ext uri="{FF2B5EF4-FFF2-40B4-BE49-F238E27FC236}">
              <a16:creationId xmlns:a16="http://schemas.microsoft.com/office/drawing/2014/main" id="{00000000-0008-0000-0000-000014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05" name="Text Box 4">
          <a:extLst>
            <a:ext uri="{FF2B5EF4-FFF2-40B4-BE49-F238E27FC236}">
              <a16:creationId xmlns:a16="http://schemas.microsoft.com/office/drawing/2014/main" id="{00000000-0008-0000-0000-000015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06" name="Text Box 5">
          <a:extLst>
            <a:ext uri="{FF2B5EF4-FFF2-40B4-BE49-F238E27FC236}">
              <a16:creationId xmlns:a16="http://schemas.microsoft.com/office/drawing/2014/main" id="{00000000-0008-0000-0000-000016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07" name="Text Box 6">
          <a:extLst>
            <a:ext uri="{FF2B5EF4-FFF2-40B4-BE49-F238E27FC236}">
              <a16:creationId xmlns:a16="http://schemas.microsoft.com/office/drawing/2014/main" id="{00000000-0008-0000-0000-000017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08" name="Text Box 7">
          <a:extLst>
            <a:ext uri="{FF2B5EF4-FFF2-40B4-BE49-F238E27FC236}">
              <a16:creationId xmlns:a16="http://schemas.microsoft.com/office/drawing/2014/main" id="{00000000-0008-0000-0000-000018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09" name="Text Box 8">
          <a:extLst>
            <a:ext uri="{FF2B5EF4-FFF2-40B4-BE49-F238E27FC236}">
              <a16:creationId xmlns:a16="http://schemas.microsoft.com/office/drawing/2014/main" id="{00000000-0008-0000-0000-000019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10" name="Text Box 9">
          <a:extLst>
            <a:ext uri="{FF2B5EF4-FFF2-40B4-BE49-F238E27FC236}">
              <a16:creationId xmlns:a16="http://schemas.microsoft.com/office/drawing/2014/main" id="{00000000-0008-0000-0000-00001A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11" name="Text Box 10">
          <a:extLst>
            <a:ext uri="{FF2B5EF4-FFF2-40B4-BE49-F238E27FC236}">
              <a16:creationId xmlns:a16="http://schemas.microsoft.com/office/drawing/2014/main" id="{00000000-0008-0000-0000-00001B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12" name="Text Box 11">
          <a:extLst>
            <a:ext uri="{FF2B5EF4-FFF2-40B4-BE49-F238E27FC236}">
              <a16:creationId xmlns:a16="http://schemas.microsoft.com/office/drawing/2014/main" id="{00000000-0008-0000-0000-00001C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13" name="Text Box 12">
          <a:extLst>
            <a:ext uri="{FF2B5EF4-FFF2-40B4-BE49-F238E27FC236}">
              <a16:creationId xmlns:a16="http://schemas.microsoft.com/office/drawing/2014/main" id="{00000000-0008-0000-0000-00001D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14" name="Text Box 13">
          <a:extLst>
            <a:ext uri="{FF2B5EF4-FFF2-40B4-BE49-F238E27FC236}">
              <a16:creationId xmlns:a16="http://schemas.microsoft.com/office/drawing/2014/main" id="{00000000-0008-0000-0000-00001E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15" name="Text Box 14">
          <a:extLst>
            <a:ext uri="{FF2B5EF4-FFF2-40B4-BE49-F238E27FC236}">
              <a16:creationId xmlns:a16="http://schemas.microsoft.com/office/drawing/2014/main" id="{00000000-0008-0000-0000-00001F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16" name="Text Box 15">
          <a:extLst>
            <a:ext uri="{FF2B5EF4-FFF2-40B4-BE49-F238E27FC236}">
              <a16:creationId xmlns:a16="http://schemas.microsoft.com/office/drawing/2014/main" id="{00000000-0008-0000-0000-000020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17" name="Text Box 16">
          <a:extLst>
            <a:ext uri="{FF2B5EF4-FFF2-40B4-BE49-F238E27FC236}">
              <a16:creationId xmlns:a16="http://schemas.microsoft.com/office/drawing/2014/main" id="{00000000-0008-0000-0000-000021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18" name="Text Box 17">
          <a:extLst>
            <a:ext uri="{FF2B5EF4-FFF2-40B4-BE49-F238E27FC236}">
              <a16:creationId xmlns:a16="http://schemas.microsoft.com/office/drawing/2014/main" id="{00000000-0008-0000-0000-000022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19" name="Text Box 18">
          <a:extLst>
            <a:ext uri="{FF2B5EF4-FFF2-40B4-BE49-F238E27FC236}">
              <a16:creationId xmlns:a16="http://schemas.microsoft.com/office/drawing/2014/main" id="{00000000-0008-0000-0000-000023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20" name="Text Box 19">
          <a:extLst>
            <a:ext uri="{FF2B5EF4-FFF2-40B4-BE49-F238E27FC236}">
              <a16:creationId xmlns:a16="http://schemas.microsoft.com/office/drawing/2014/main" id="{00000000-0008-0000-0000-000024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21" name="Text Box 20">
          <a:extLst>
            <a:ext uri="{FF2B5EF4-FFF2-40B4-BE49-F238E27FC236}">
              <a16:creationId xmlns:a16="http://schemas.microsoft.com/office/drawing/2014/main" id="{00000000-0008-0000-0000-000025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22" name="Text Box 21">
          <a:extLst>
            <a:ext uri="{FF2B5EF4-FFF2-40B4-BE49-F238E27FC236}">
              <a16:creationId xmlns:a16="http://schemas.microsoft.com/office/drawing/2014/main" id="{00000000-0008-0000-0000-000026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23" name="Text Box 22">
          <a:extLst>
            <a:ext uri="{FF2B5EF4-FFF2-40B4-BE49-F238E27FC236}">
              <a16:creationId xmlns:a16="http://schemas.microsoft.com/office/drawing/2014/main" id="{00000000-0008-0000-0000-000027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24" name="Text Box 23">
          <a:extLst>
            <a:ext uri="{FF2B5EF4-FFF2-40B4-BE49-F238E27FC236}">
              <a16:creationId xmlns:a16="http://schemas.microsoft.com/office/drawing/2014/main" id="{00000000-0008-0000-0000-000028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25" name="Text Box 24">
          <a:extLst>
            <a:ext uri="{FF2B5EF4-FFF2-40B4-BE49-F238E27FC236}">
              <a16:creationId xmlns:a16="http://schemas.microsoft.com/office/drawing/2014/main" id="{00000000-0008-0000-0000-000029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26" name="Text Box 25">
          <a:extLst>
            <a:ext uri="{FF2B5EF4-FFF2-40B4-BE49-F238E27FC236}">
              <a16:creationId xmlns:a16="http://schemas.microsoft.com/office/drawing/2014/main" id="{00000000-0008-0000-0000-00002A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27" name="Text Box 26">
          <a:extLst>
            <a:ext uri="{FF2B5EF4-FFF2-40B4-BE49-F238E27FC236}">
              <a16:creationId xmlns:a16="http://schemas.microsoft.com/office/drawing/2014/main" id="{00000000-0008-0000-0000-00002B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28" name="Text Box 27">
          <a:extLst>
            <a:ext uri="{FF2B5EF4-FFF2-40B4-BE49-F238E27FC236}">
              <a16:creationId xmlns:a16="http://schemas.microsoft.com/office/drawing/2014/main" id="{00000000-0008-0000-0000-00002C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29" name="Text Box 28">
          <a:extLst>
            <a:ext uri="{FF2B5EF4-FFF2-40B4-BE49-F238E27FC236}">
              <a16:creationId xmlns:a16="http://schemas.microsoft.com/office/drawing/2014/main" id="{00000000-0008-0000-0000-00002D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30" name="Text Box 29">
          <a:extLst>
            <a:ext uri="{FF2B5EF4-FFF2-40B4-BE49-F238E27FC236}">
              <a16:creationId xmlns:a16="http://schemas.microsoft.com/office/drawing/2014/main" id="{00000000-0008-0000-0000-00002E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31" name="Text Box 30">
          <a:extLst>
            <a:ext uri="{FF2B5EF4-FFF2-40B4-BE49-F238E27FC236}">
              <a16:creationId xmlns:a16="http://schemas.microsoft.com/office/drawing/2014/main" id="{00000000-0008-0000-0000-00002F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32" name="Text Box 31">
          <a:extLst>
            <a:ext uri="{FF2B5EF4-FFF2-40B4-BE49-F238E27FC236}">
              <a16:creationId xmlns:a16="http://schemas.microsoft.com/office/drawing/2014/main" id="{00000000-0008-0000-0000-000030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33" name="Text Box 32">
          <a:extLst>
            <a:ext uri="{FF2B5EF4-FFF2-40B4-BE49-F238E27FC236}">
              <a16:creationId xmlns:a16="http://schemas.microsoft.com/office/drawing/2014/main" id="{00000000-0008-0000-0000-000031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34" name="Text Box 33">
          <a:extLst>
            <a:ext uri="{FF2B5EF4-FFF2-40B4-BE49-F238E27FC236}">
              <a16:creationId xmlns:a16="http://schemas.microsoft.com/office/drawing/2014/main" id="{00000000-0008-0000-0000-000032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35" name="Text Box 34">
          <a:extLst>
            <a:ext uri="{FF2B5EF4-FFF2-40B4-BE49-F238E27FC236}">
              <a16:creationId xmlns:a16="http://schemas.microsoft.com/office/drawing/2014/main" id="{00000000-0008-0000-0000-000033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36" name="Text Box 35">
          <a:extLst>
            <a:ext uri="{FF2B5EF4-FFF2-40B4-BE49-F238E27FC236}">
              <a16:creationId xmlns:a16="http://schemas.microsoft.com/office/drawing/2014/main" id="{00000000-0008-0000-0000-000034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37" name="Text Box 36">
          <a:extLst>
            <a:ext uri="{FF2B5EF4-FFF2-40B4-BE49-F238E27FC236}">
              <a16:creationId xmlns:a16="http://schemas.microsoft.com/office/drawing/2014/main" id="{00000000-0008-0000-0000-000035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38" name="Text Box 37">
          <a:extLst>
            <a:ext uri="{FF2B5EF4-FFF2-40B4-BE49-F238E27FC236}">
              <a16:creationId xmlns:a16="http://schemas.microsoft.com/office/drawing/2014/main" id="{00000000-0008-0000-0000-000036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39" name="Text Box 38">
          <a:extLst>
            <a:ext uri="{FF2B5EF4-FFF2-40B4-BE49-F238E27FC236}">
              <a16:creationId xmlns:a16="http://schemas.microsoft.com/office/drawing/2014/main" id="{00000000-0008-0000-0000-000037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40" name="Text Box 39">
          <a:extLst>
            <a:ext uri="{FF2B5EF4-FFF2-40B4-BE49-F238E27FC236}">
              <a16:creationId xmlns:a16="http://schemas.microsoft.com/office/drawing/2014/main" id="{00000000-0008-0000-0000-000038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41" name="Text Box 40">
          <a:extLst>
            <a:ext uri="{FF2B5EF4-FFF2-40B4-BE49-F238E27FC236}">
              <a16:creationId xmlns:a16="http://schemas.microsoft.com/office/drawing/2014/main" id="{00000000-0008-0000-0000-000039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42" name="Text Box 1">
          <a:extLst>
            <a:ext uri="{FF2B5EF4-FFF2-40B4-BE49-F238E27FC236}">
              <a16:creationId xmlns:a16="http://schemas.microsoft.com/office/drawing/2014/main" id="{00000000-0008-0000-0000-00003A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43" name="Text Box 2">
          <a:extLst>
            <a:ext uri="{FF2B5EF4-FFF2-40B4-BE49-F238E27FC236}">
              <a16:creationId xmlns:a16="http://schemas.microsoft.com/office/drawing/2014/main" id="{00000000-0008-0000-0000-00003B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44" name="Text Box 3">
          <a:extLst>
            <a:ext uri="{FF2B5EF4-FFF2-40B4-BE49-F238E27FC236}">
              <a16:creationId xmlns:a16="http://schemas.microsoft.com/office/drawing/2014/main" id="{00000000-0008-0000-0000-00003C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45" name="Text Box 4">
          <a:extLst>
            <a:ext uri="{FF2B5EF4-FFF2-40B4-BE49-F238E27FC236}">
              <a16:creationId xmlns:a16="http://schemas.microsoft.com/office/drawing/2014/main" id="{00000000-0008-0000-0000-00003D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46" name="Text Box 5">
          <a:extLst>
            <a:ext uri="{FF2B5EF4-FFF2-40B4-BE49-F238E27FC236}">
              <a16:creationId xmlns:a16="http://schemas.microsoft.com/office/drawing/2014/main" id="{00000000-0008-0000-0000-00003E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47" name="Text Box 6">
          <a:extLst>
            <a:ext uri="{FF2B5EF4-FFF2-40B4-BE49-F238E27FC236}">
              <a16:creationId xmlns:a16="http://schemas.microsoft.com/office/drawing/2014/main" id="{00000000-0008-0000-0000-00003F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48" name="Text Box 7">
          <a:extLst>
            <a:ext uri="{FF2B5EF4-FFF2-40B4-BE49-F238E27FC236}">
              <a16:creationId xmlns:a16="http://schemas.microsoft.com/office/drawing/2014/main" id="{00000000-0008-0000-0000-000040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49" name="Text Box 8">
          <a:extLst>
            <a:ext uri="{FF2B5EF4-FFF2-40B4-BE49-F238E27FC236}">
              <a16:creationId xmlns:a16="http://schemas.microsoft.com/office/drawing/2014/main" id="{00000000-0008-0000-0000-000041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50" name="Text Box 9">
          <a:extLst>
            <a:ext uri="{FF2B5EF4-FFF2-40B4-BE49-F238E27FC236}">
              <a16:creationId xmlns:a16="http://schemas.microsoft.com/office/drawing/2014/main" id="{00000000-0008-0000-0000-000042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51" name="Text Box 10">
          <a:extLst>
            <a:ext uri="{FF2B5EF4-FFF2-40B4-BE49-F238E27FC236}">
              <a16:creationId xmlns:a16="http://schemas.microsoft.com/office/drawing/2014/main" id="{00000000-0008-0000-0000-000043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52" name="Text Box 11">
          <a:extLst>
            <a:ext uri="{FF2B5EF4-FFF2-40B4-BE49-F238E27FC236}">
              <a16:creationId xmlns:a16="http://schemas.microsoft.com/office/drawing/2014/main" id="{00000000-0008-0000-0000-000044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53" name="Text Box 12">
          <a:extLst>
            <a:ext uri="{FF2B5EF4-FFF2-40B4-BE49-F238E27FC236}">
              <a16:creationId xmlns:a16="http://schemas.microsoft.com/office/drawing/2014/main" id="{00000000-0008-0000-0000-000045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54" name="Text Box 13">
          <a:extLst>
            <a:ext uri="{FF2B5EF4-FFF2-40B4-BE49-F238E27FC236}">
              <a16:creationId xmlns:a16="http://schemas.microsoft.com/office/drawing/2014/main" id="{00000000-0008-0000-0000-000046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55" name="Text Box 14">
          <a:extLst>
            <a:ext uri="{FF2B5EF4-FFF2-40B4-BE49-F238E27FC236}">
              <a16:creationId xmlns:a16="http://schemas.microsoft.com/office/drawing/2014/main" id="{00000000-0008-0000-0000-000047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56" name="Text Box 15">
          <a:extLst>
            <a:ext uri="{FF2B5EF4-FFF2-40B4-BE49-F238E27FC236}">
              <a16:creationId xmlns:a16="http://schemas.microsoft.com/office/drawing/2014/main" id="{00000000-0008-0000-0000-000048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57" name="Text Box 16">
          <a:extLst>
            <a:ext uri="{FF2B5EF4-FFF2-40B4-BE49-F238E27FC236}">
              <a16:creationId xmlns:a16="http://schemas.microsoft.com/office/drawing/2014/main" id="{00000000-0008-0000-0000-000049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58" name="Text Box 17">
          <a:extLst>
            <a:ext uri="{FF2B5EF4-FFF2-40B4-BE49-F238E27FC236}">
              <a16:creationId xmlns:a16="http://schemas.microsoft.com/office/drawing/2014/main" id="{00000000-0008-0000-0000-00004A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59" name="Text Box 18">
          <a:extLst>
            <a:ext uri="{FF2B5EF4-FFF2-40B4-BE49-F238E27FC236}">
              <a16:creationId xmlns:a16="http://schemas.microsoft.com/office/drawing/2014/main" id="{00000000-0008-0000-0000-00004B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60" name="Text Box 19">
          <a:extLst>
            <a:ext uri="{FF2B5EF4-FFF2-40B4-BE49-F238E27FC236}">
              <a16:creationId xmlns:a16="http://schemas.microsoft.com/office/drawing/2014/main" id="{00000000-0008-0000-0000-00004C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61" name="Text Box 20">
          <a:extLst>
            <a:ext uri="{FF2B5EF4-FFF2-40B4-BE49-F238E27FC236}">
              <a16:creationId xmlns:a16="http://schemas.microsoft.com/office/drawing/2014/main" id="{00000000-0008-0000-0000-00004D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62" name="Text Box 21">
          <a:extLst>
            <a:ext uri="{FF2B5EF4-FFF2-40B4-BE49-F238E27FC236}">
              <a16:creationId xmlns:a16="http://schemas.microsoft.com/office/drawing/2014/main" id="{00000000-0008-0000-0000-00004E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63" name="Text Box 22">
          <a:extLst>
            <a:ext uri="{FF2B5EF4-FFF2-40B4-BE49-F238E27FC236}">
              <a16:creationId xmlns:a16="http://schemas.microsoft.com/office/drawing/2014/main" id="{00000000-0008-0000-0000-00004F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64" name="Text Box 23">
          <a:extLst>
            <a:ext uri="{FF2B5EF4-FFF2-40B4-BE49-F238E27FC236}">
              <a16:creationId xmlns:a16="http://schemas.microsoft.com/office/drawing/2014/main" id="{00000000-0008-0000-0000-000050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65" name="Text Box 24">
          <a:extLst>
            <a:ext uri="{FF2B5EF4-FFF2-40B4-BE49-F238E27FC236}">
              <a16:creationId xmlns:a16="http://schemas.microsoft.com/office/drawing/2014/main" id="{00000000-0008-0000-0000-000051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66" name="Text Box 25">
          <a:extLst>
            <a:ext uri="{FF2B5EF4-FFF2-40B4-BE49-F238E27FC236}">
              <a16:creationId xmlns:a16="http://schemas.microsoft.com/office/drawing/2014/main" id="{00000000-0008-0000-0000-000052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67" name="Text Box 26">
          <a:extLst>
            <a:ext uri="{FF2B5EF4-FFF2-40B4-BE49-F238E27FC236}">
              <a16:creationId xmlns:a16="http://schemas.microsoft.com/office/drawing/2014/main" id="{00000000-0008-0000-0000-000053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68" name="Text Box 27">
          <a:extLst>
            <a:ext uri="{FF2B5EF4-FFF2-40B4-BE49-F238E27FC236}">
              <a16:creationId xmlns:a16="http://schemas.microsoft.com/office/drawing/2014/main" id="{00000000-0008-0000-0000-000054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69" name="Text Box 28">
          <a:extLst>
            <a:ext uri="{FF2B5EF4-FFF2-40B4-BE49-F238E27FC236}">
              <a16:creationId xmlns:a16="http://schemas.microsoft.com/office/drawing/2014/main" id="{00000000-0008-0000-0000-000055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70" name="Text Box 29">
          <a:extLst>
            <a:ext uri="{FF2B5EF4-FFF2-40B4-BE49-F238E27FC236}">
              <a16:creationId xmlns:a16="http://schemas.microsoft.com/office/drawing/2014/main" id="{00000000-0008-0000-0000-000056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71" name="Text Box 30">
          <a:extLst>
            <a:ext uri="{FF2B5EF4-FFF2-40B4-BE49-F238E27FC236}">
              <a16:creationId xmlns:a16="http://schemas.microsoft.com/office/drawing/2014/main" id="{00000000-0008-0000-0000-000057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72" name="Text Box 31">
          <a:extLst>
            <a:ext uri="{FF2B5EF4-FFF2-40B4-BE49-F238E27FC236}">
              <a16:creationId xmlns:a16="http://schemas.microsoft.com/office/drawing/2014/main" id="{00000000-0008-0000-0000-000058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73" name="Text Box 32">
          <a:extLst>
            <a:ext uri="{FF2B5EF4-FFF2-40B4-BE49-F238E27FC236}">
              <a16:creationId xmlns:a16="http://schemas.microsoft.com/office/drawing/2014/main" id="{00000000-0008-0000-0000-000059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74" name="Text Box 33">
          <a:extLst>
            <a:ext uri="{FF2B5EF4-FFF2-40B4-BE49-F238E27FC236}">
              <a16:creationId xmlns:a16="http://schemas.microsoft.com/office/drawing/2014/main" id="{00000000-0008-0000-0000-00005A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75" name="Text Box 34">
          <a:extLst>
            <a:ext uri="{FF2B5EF4-FFF2-40B4-BE49-F238E27FC236}">
              <a16:creationId xmlns:a16="http://schemas.microsoft.com/office/drawing/2014/main" id="{00000000-0008-0000-0000-00005B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76" name="Text Box 35">
          <a:extLst>
            <a:ext uri="{FF2B5EF4-FFF2-40B4-BE49-F238E27FC236}">
              <a16:creationId xmlns:a16="http://schemas.microsoft.com/office/drawing/2014/main" id="{00000000-0008-0000-0000-00005C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77" name="Text Box 36">
          <a:extLst>
            <a:ext uri="{FF2B5EF4-FFF2-40B4-BE49-F238E27FC236}">
              <a16:creationId xmlns:a16="http://schemas.microsoft.com/office/drawing/2014/main" id="{00000000-0008-0000-0000-00005D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78" name="Text Box 37">
          <a:extLst>
            <a:ext uri="{FF2B5EF4-FFF2-40B4-BE49-F238E27FC236}">
              <a16:creationId xmlns:a16="http://schemas.microsoft.com/office/drawing/2014/main" id="{00000000-0008-0000-0000-00005E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79" name="Text Box 38">
          <a:extLst>
            <a:ext uri="{FF2B5EF4-FFF2-40B4-BE49-F238E27FC236}">
              <a16:creationId xmlns:a16="http://schemas.microsoft.com/office/drawing/2014/main" id="{00000000-0008-0000-0000-00005F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80" name="Text Box 39">
          <a:extLst>
            <a:ext uri="{FF2B5EF4-FFF2-40B4-BE49-F238E27FC236}">
              <a16:creationId xmlns:a16="http://schemas.microsoft.com/office/drawing/2014/main" id="{00000000-0008-0000-0000-000060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81" name="Text Box 40">
          <a:extLst>
            <a:ext uri="{FF2B5EF4-FFF2-40B4-BE49-F238E27FC236}">
              <a16:creationId xmlns:a16="http://schemas.microsoft.com/office/drawing/2014/main" id="{00000000-0008-0000-0000-000061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82" name="Text Box 1">
          <a:extLst>
            <a:ext uri="{FF2B5EF4-FFF2-40B4-BE49-F238E27FC236}">
              <a16:creationId xmlns:a16="http://schemas.microsoft.com/office/drawing/2014/main" id="{00000000-0008-0000-0000-000062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83" name="Text Box 2">
          <a:extLst>
            <a:ext uri="{FF2B5EF4-FFF2-40B4-BE49-F238E27FC236}">
              <a16:creationId xmlns:a16="http://schemas.microsoft.com/office/drawing/2014/main" id="{00000000-0008-0000-0000-000063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84" name="Text Box 3">
          <a:extLst>
            <a:ext uri="{FF2B5EF4-FFF2-40B4-BE49-F238E27FC236}">
              <a16:creationId xmlns:a16="http://schemas.microsoft.com/office/drawing/2014/main" id="{00000000-0008-0000-0000-000064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85" name="Text Box 4">
          <a:extLst>
            <a:ext uri="{FF2B5EF4-FFF2-40B4-BE49-F238E27FC236}">
              <a16:creationId xmlns:a16="http://schemas.microsoft.com/office/drawing/2014/main" id="{00000000-0008-0000-0000-000065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86" name="Text Box 5">
          <a:extLst>
            <a:ext uri="{FF2B5EF4-FFF2-40B4-BE49-F238E27FC236}">
              <a16:creationId xmlns:a16="http://schemas.microsoft.com/office/drawing/2014/main" id="{00000000-0008-0000-0000-000066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87" name="Text Box 6">
          <a:extLst>
            <a:ext uri="{FF2B5EF4-FFF2-40B4-BE49-F238E27FC236}">
              <a16:creationId xmlns:a16="http://schemas.microsoft.com/office/drawing/2014/main" id="{00000000-0008-0000-0000-000067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88" name="Text Box 7">
          <a:extLst>
            <a:ext uri="{FF2B5EF4-FFF2-40B4-BE49-F238E27FC236}">
              <a16:creationId xmlns:a16="http://schemas.microsoft.com/office/drawing/2014/main" id="{00000000-0008-0000-0000-000068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89" name="Text Box 8">
          <a:extLst>
            <a:ext uri="{FF2B5EF4-FFF2-40B4-BE49-F238E27FC236}">
              <a16:creationId xmlns:a16="http://schemas.microsoft.com/office/drawing/2014/main" id="{00000000-0008-0000-0000-000069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90" name="Text Box 9">
          <a:extLst>
            <a:ext uri="{FF2B5EF4-FFF2-40B4-BE49-F238E27FC236}">
              <a16:creationId xmlns:a16="http://schemas.microsoft.com/office/drawing/2014/main" id="{00000000-0008-0000-0000-00006A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91" name="Text Box 10">
          <a:extLst>
            <a:ext uri="{FF2B5EF4-FFF2-40B4-BE49-F238E27FC236}">
              <a16:creationId xmlns:a16="http://schemas.microsoft.com/office/drawing/2014/main" id="{00000000-0008-0000-0000-00006B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92" name="Text Box 11">
          <a:extLst>
            <a:ext uri="{FF2B5EF4-FFF2-40B4-BE49-F238E27FC236}">
              <a16:creationId xmlns:a16="http://schemas.microsoft.com/office/drawing/2014/main" id="{00000000-0008-0000-0000-00006C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93" name="Text Box 12">
          <a:extLst>
            <a:ext uri="{FF2B5EF4-FFF2-40B4-BE49-F238E27FC236}">
              <a16:creationId xmlns:a16="http://schemas.microsoft.com/office/drawing/2014/main" id="{00000000-0008-0000-0000-00006D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94" name="Text Box 13">
          <a:extLst>
            <a:ext uri="{FF2B5EF4-FFF2-40B4-BE49-F238E27FC236}">
              <a16:creationId xmlns:a16="http://schemas.microsoft.com/office/drawing/2014/main" id="{00000000-0008-0000-0000-00006E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95" name="Text Box 14">
          <a:extLst>
            <a:ext uri="{FF2B5EF4-FFF2-40B4-BE49-F238E27FC236}">
              <a16:creationId xmlns:a16="http://schemas.microsoft.com/office/drawing/2014/main" id="{00000000-0008-0000-0000-00006F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96" name="Text Box 15">
          <a:extLst>
            <a:ext uri="{FF2B5EF4-FFF2-40B4-BE49-F238E27FC236}">
              <a16:creationId xmlns:a16="http://schemas.microsoft.com/office/drawing/2014/main" id="{00000000-0008-0000-0000-000070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97" name="Text Box 16">
          <a:extLst>
            <a:ext uri="{FF2B5EF4-FFF2-40B4-BE49-F238E27FC236}">
              <a16:creationId xmlns:a16="http://schemas.microsoft.com/office/drawing/2014/main" id="{00000000-0008-0000-0000-000071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98" name="Text Box 17">
          <a:extLst>
            <a:ext uri="{FF2B5EF4-FFF2-40B4-BE49-F238E27FC236}">
              <a16:creationId xmlns:a16="http://schemas.microsoft.com/office/drawing/2014/main" id="{00000000-0008-0000-0000-000072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699" name="Text Box 18">
          <a:extLst>
            <a:ext uri="{FF2B5EF4-FFF2-40B4-BE49-F238E27FC236}">
              <a16:creationId xmlns:a16="http://schemas.microsoft.com/office/drawing/2014/main" id="{00000000-0008-0000-0000-000073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00" name="Text Box 19">
          <a:extLst>
            <a:ext uri="{FF2B5EF4-FFF2-40B4-BE49-F238E27FC236}">
              <a16:creationId xmlns:a16="http://schemas.microsoft.com/office/drawing/2014/main" id="{00000000-0008-0000-0000-000074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01" name="Text Box 20">
          <a:extLst>
            <a:ext uri="{FF2B5EF4-FFF2-40B4-BE49-F238E27FC236}">
              <a16:creationId xmlns:a16="http://schemas.microsoft.com/office/drawing/2014/main" id="{00000000-0008-0000-0000-000075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02" name="Text Box 21">
          <a:extLst>
            <a:ext uri="{FF2B5EF4-FFF2-40B4-BE49-F238E27FC236}">
              <a16:creationId xmlns:a16="http://schemas.microsoft.com/office/drawing/2014/main" id="{00000000-0008-0000-0000-000076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03" name="Text Box 22">
          <a:extLst>
            <a:ext uri="{FF2B5EF4-FFF2-40B4-BE49-F238E27FC236}">
              <a16:creationId xmlns:a16="http://schemas.microsoft.com/office/drawing/2014/main" id="{00000000-0008-0000-0000-000077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04" name="Text Box 23">
          <a:extLst>
            <a:ext uri="{FF2B5EF4-FFF2-40B4-BE49-F238E27FC236}">
              <a16:creationId xmlns:a16="http://schemas.microsoft.com/office/drawing/2014/main" id="{00000000-0008-0000-0000-000078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05" name="Text Box 24">
          <a:extLst>
            <a:ext uri="{FF2B5EF4-FFF2-40B4-BE49-F238E27FC236}">
              <a16:creationId xmlns:a16="http://schemas.microsoft.com/office/drawing/2014/main" id="{00000000-0008-0000-0000-000079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06" name="Text Box 25">
          <a:extLst>
            <a:ext uri="{FF2B5EF4-FFF2-40B4-BE49-F238E27FC236}">
              <a16:creationId xmlns:a16="http://schemas.microsoft.com/office/drawing/2014/main" id="{00000000-0008-0000-0000-00007A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07" name="Text Box 26">
          <a:extLst>
            <a:ext uri="{FF2B5EF4-FFF2-40B4-BE49-F238E27FC236}">
              <a16:creationId xmlns:a16="http://schemas.microsoft.com/office/drawing/2014/main" id="{00000000-0008-0000-0000-00007B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08" name="Text Box 27">
          <a:extLst>
            <a:ext uri="{FF2B5EF4-FFF2-40B4-BE49-F238E27FC236}">
              <a16:creationId xmlns:a16="http://schemas.microsoft.com/office/drawing/2014/main" id="{00000000-0008-0000-0000-00007C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09" name="Text Box 28">
          <a:extLst>
            <a:ext uri="{FF2B5EF4-FFF2-40B4-BE49-F238E27FC236}">
              <a16:creationId xmlns:a16="http://schemas.microsoft.com/office/drawing/2014/main" id="{00000000-0008-0000-0000-00007D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10" name="Text Box 29">
          <a:extLst>
            <a:ext uri="{FF2B5EF4-FFF2-40B4-BE49-F238E27FC236}">
              <a16:creationId xmlns:a16="http://schemas.microsoft.com/office/drawing/2014/main" id="{00000000-0008-0000-0000-00007E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11" name="Text Box 30">
          <a:extLst>
            <a:ext uri="{FF2B5EF4-FFF2-40B4-BE49-F238E27FC236}">
              <a16:creationId xmlns:a16="http://schemas.microsoft.com/office/drawing/2014/main" id="{00000000-0008-0000-0000-00007F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12" name="Text Box 31">
          <a:extLst>
            <a:ext uri="{FF2B5EF4-FFF2-40B4-BE49-F238E27FC236}">
              <a16:creationId xmlns:a16="http://schemas.microsoft.com/office/drawing/2014/main" id="{00000000-0008-0000-0000-000080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13" name="Text Box 32">
          <a:extLst>
            <a:ext uri="{FF2B5EF4-FFF2-40B4-BE49-F238E27FC236}">
              <a16:creationId xmlns:a16="http://schemas.microsoft.com/office/drawing/2014/main" id="{00000000-0008-0000-0000-000081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14" name="Text Box 33">
          <a:extLst>
            <a:ext uri="{FF2B5EF4-FFF2-40B4-BE49-F238E27FC236}">
              <a16:creationId xmlns:a16="http://schemas.microsoft.com/office/drawing/2014/main" id="{00000000-0008-0000-0000-000082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15" name="Text Box 34">
          <a:extLst>
            <a:ext uri="{FF2B5EF4-FFF2-40B4-BE49-F238E27FC236}">
              <a16:creationId xmlns:a16="http://schemas.microsoft.com/office/drawing/2014/main" id="{00000000-0008-0000-0000-000083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16" name="Text Box 35">
          <a:extLst>
            <a:ext uri="{FF2B5EF4-FFF2-40B4-BE49-F238E27FC236}">
              <a16:creationId xmlns:a16="http://schemas.microsoft.com/office/drawing/2014/main" id="{00000000-0008-0000-0000-000084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17" name="Text Box 36">
          <a:extLst>
            <a:ext uri="{FF2B5EF4-FFF2-40B4-BE49-F238E27FC236}">
              <a16:creationId xmlns:a16="http://schemas.microsoft.com/office/drawing/2014/main" id="{00000000-0008-0000-0000-000085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18" name="Text Box 37">
          <a:extLst>
            <a:ext uri="{FF2B5EF4-FFF2-40B4-BE49-F238E27FC236}">
              <a16:creationId xmlns:a16="http://schemas.microsoft.com/office/drawing/2014/main" id="{00000000-0008-0000-0000-000086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19" name="Text Box 38">
          <a:extLst>
            <a:ext uri="{FF2B5EF4-FFF2-40B4-BE49-F238E27FC236}">
              <a16:creationId xmlns:a16="http://schemas.microsoft.com/office/drawing/2014/main" id="{00000000-0008-0000-0000-000087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20" name="Text Box 39">
          <a:extLst>
            <a:ext uri="{FF2B5EF4-FFF2-40B4-BE49-F238E27FC236}">
              <a16:creationId xmlns:a16="http://schemas.microsoft.com/office/drawing/2014/main" id="{00000000-0008-0000-0000-000088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21" name="Text Box 40">
          <a:extLst>
            <a:ext uri="{FF2B5EF4-FFF2-40B4-BE49-F238E27FC236}">
              <a16:creationId xmlns:a16="http://schemas.microsoft.com/office/drawing/2014/main" id="{00000000-0008-0000-0000-000089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22" name="Text Box 1">
          <a:extLst>
            <a:ext uri="{FF2B5EF4-FFF2-40B4-BE49-F238E27FC236}">
              <a16:creationId xmlns:a16="http://schemas.microsoft.com/office/drawing/2014/main" id="{00000000-0008-0000-0000-00008A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23" name="Text Box 2">
          <a:extLst>
            <a:ext uri="{FF2B5EF4-FFF2-40B4-BE49-F238E27FC236}">
              <a16:creationId xmlns:a16="http://schemas.microsoft.com/office/drawing/2014/main" id="{00000000-0008-0000-0000-00008B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24" name="Text Box 3">
          <a:extLst>
            <a:ext uri="{FF2B5EF4-FFF2-40B4-BE49-F238E27FC236}">
              <a16:creationId xmlns:a16="http://schemas.microsoft.com/office/drawing/2014/main" id="{00000000-0008-0000-0000-00008C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25" name="Text Box 4">
          <a:extLst>
            <a:ext uri="{FF2B5EF4-FFF2-40B4-BE49-F238E27FC236}">
              <a16:creationId xmlns:a16="http://schemas.microsoft.com/office/drawing/2014/main" id="{00000000-0008-0000-0000-00008D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26" name="Text Box 5">
          <a:extLst>
            <a:ext uri="{FF2B5EF4-FFF2-40B4-BE49-F238E27FC236}">
              <a16:creationId xmlns:a16="http://schemas.microsoft.com/office/drawing/2014/main" id="{00000000-0008-0000-0000-00008E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27" name="Text Box 6">
          <a:extLst>
            <a:ext uri="{FF2B5EF4-FFF2-40B4-BE49-F238E27FC236}">
              <a16:creationId xmlns:a16="http://schemas.microsoft.com/office/drawing/2014/main" id="{00000000-0008-0000-0000-00008F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28" name="Text Box 7">
          <a:extLst>
            <a:ext uri="{FF2B5EF4-FFF2-40B4-BE49-F238E27FC236}">
              <a16:creationId xmlns:a16="http://schemas.microsoft.com/office/drawing/2014/main" id="{00000000-0008-0000-0000-000090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29" name="Text Box 8">
          <a:extLst>
            <a:ext uri="{FF2B5EF4-FFF2-40B4-BE49-F238E27FC236}">
              <a16:creationId xmlns:a16="http://schemas.microsoft.com/office/drawing/2014/main" id="{00000000-0008-0000-0000-000091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30" name="Text Box 9">
          <a:extLst>
            <a:ext uri="{FF2B5EF4-FFF2-40B4-BE49-F238E27FC236}">
              <a16:creationId xmlns:a16="http://schemas.microsoft.com/office/drawing/2014/main" id="{00000000-0008-0000-0000-000092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31" name="Text Box 10">
          <a:extLst>
            <a:ext uri="{FF2B5EF4-FFF2-40B4-BE49-F238E27FC236}">
              <a16:creationId xmlns:a16="http://schemas.microsoft.com/office/drawing/2014/main" id="{00000000-0008-0000-0000-000093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32" name="Text Box 11">
          <a:extLst>
            <a:ext uri="{FF2B5EF4-FFF2-40B4-BE49-F238E27FC236}">
              <a16:creationId xmlns:a16="http://schemas.microsoft.com/office/drawing/2014/main" id="{00000000-0008-0000-0000-000094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33" name="Text Box 12">
          <a:extLst>
            <a:ext uri="{FF2B5EF4-FFF2-40B4-BE49-F238E27FC236}">
              <a16:creationId xmlns:a16="http://schemas.microsoft.com/office/drawing/2014/main" id="{00000000-0008-0000-0000-000095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34" name="Text Box 13">
          <a:extLst>
            <a:ext uri="{FF2B5EF4-FFF2-40B4-BE49-F238E27FC236}">
              <a16:creationId xmlns:a16="http://schemas.microsoft.com/office/drawing/2014/main" id="{00000000-0008-0000-0000-000096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35" name="Text Box 14">
          <a:extLst>
            <a:ext uri="{FF2B5EF4-FFF2-40B4-BE49-F238E27FC236}">
              <a16:creationId xmlns:a16="http://schemas.microsoft.com/office/drawing/2014/main" id="{00000000-0008-0000-0000-000097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36" name="Text Box 15">
          <a:extLst>
            <a:ext uri="{FF2B5EF4-FFF2-40B4-BE49-F238E27FC236}">
              <a16:creationId xmlns:a16="http://schemas.microsoft.com/office/drawing/2014/main" id="{00000000-0008-0000-0000-000098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37" name="Text Box 16">
          <a:extLst>
            <a:ext uri="{FF2B5EF4-FFF2-40B4-BE49-F238E27FC236}">
              <a16:creationId xmlns:a16="http://schemas.microsoft.com/office/drawing/2014/main" id="{00000000-0008-0000-0000-000099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38" name="Text Box 17">
          <a:extLst>
            <a:ext uri="{FF2B5EF4-FFF2-40B4-BE49-F238E27FC236}">
              <a16:creationId xmlns:a16="http://schemas.microsoft.com/office/drawing/2014/main" id="{00000000-0008-0000-0000-00009A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39" name="Text Box 18">
          <a:extLst>
            <a:ext uri="{FF2B5EF4-FFF2-40B4-BE49-F238E27FC236}">
              <a16:creationId xmlns:a16="http://schemas.microsoft.com/office/drawing/2014/main" id="{00000000-0008-0000-0000-00009B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40" name="Text Box 19">
          <a:extLst>
            <a:ext uri="{FF2B5EF4-FFF2-40B4-BE49-F238E27FC236}">
              <a16:creationId xmlns:a16="http://schemas.microsoft.com/office/drawing/2014/main" id="{00000000-0008-0000-0000-00009C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41" name="Text Box 20">
          <a:extLst>
            <a:ext uri="{FF2B5EF4-FFF2-40B4-BE49-F238E27FC236}">
              <a16:creationId xmlns:a16="http://schemas.microsoft.com/office/drawing/2014/main" id="{00000000-0008-0000-0000-00009D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42" name="Text Box 21">
          <a:extLst>
            <a:ext uri="{FF2B5EF4-FFF2-40B4-BE49-F238E27FC236}">
              <a16:creationId xmlns:a16="http://schemas.microsoft.com/office/drawing/2014/main" id="{00000000-0008-0000-0000-00009E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43" name="Text Box 22">
          <a:extLst>
            <a:ext uri="{FF2B5EF4-FFF2-40B4-BE49-F238E27FC236}">
              <a16:creationId xmlns:a16="http://schemas.microsoft.com/office/drawing/2014/main" id="{00000000-0008-0000-0000-00009F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44" name="Text Box 23">
          <a:extLst>
            <a:ext uri="{FF2B5EF4-FFF2-40B4-BE49-F238E27FC236}">
              <a16:creationId xmlns:a16="http://schemas.microsoft.com/office/drawing/2014/main" id="{00000000-0008-0000-0000-0000A0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45" name="Text Box 24">
          <a:extLst>
            <a:ext uri="{FF2B5EF4-FFF2-40B4-BE49-F238E27FC236}">
              <a16:creationId xmlns:a16="http://schemas.microsoft.com/office/drawing/2014/main" id="{00000000-0008-0000-0000-0000A1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46" name="Text Box 25">
          <a:extLst>
            <a:ext uri="{FF2B5EF4-FFF2-40B4-BE49-F238E27FC236}">
              <a16:creationId xmlns:a16="http://schemas.microsoft.com/office/drawing/2014/main" id="{00000000-0008-0000-0000-0000A2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47" name="Text Box 26">
          <a:extLst>
            <a:ext uri="{FF2B5EF4-FFF2-40B4-BE49-F238E27FC236}">
              <a16:creationId xmlns:a16="http://schemas.microsoft.com/office/drawing/2014/main" id="{00000000-0008-0000-0000-0000A3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48" name="Text Box 27">
          <a:extLst>
            <a:ext uri="{FF2B5EF4-FFF2-40B4-BE49-F238E27FC236}">
              <a16:creationId xmlns:a16="http://schemas.microsoft.com/office/drawing/2014/main" id="{00000000-0008-0000-0000-0000A4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49" name="Text Box 28">
          <a:extLst>
            <a:ext uri="{FF2B5EF4-FFF2-40B4-BE49-F238E27FC236}">
              <a16:creationId xmlns:a16="http://schemas.microsoft.com/office/drawing/2014/main" id="{00000000-0008-0000-0000-0000A5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50" name="Text Box 29">
          <a:extLst>
            <a:ext uri="{FF2B5EF4-FFF2-40B4-BE49-F238E27FC236}">
              <a16:creationId xmlns:a16="http://schemas.microsoft.com/office/drawing/2014/main" id="{00000000-0008-0000-0000-0000A6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51" name="Text Box 30">
          <a:extLst>
            <a:ext uri="{FF2B5EF4-FFF2-40B4-BE49-F238E27FC236}">
              <a16:creationId xmlns:a16="http://schemas.microsoft.com/office/drawing/2014/main" id="{00000000-0008-0000-0000-0000A7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52" name="Text Box 31">
          <a:extLst>
            <a:ext uri="{FF2B5EF4-FFF2-40B4-BE49-F238E27FC236}">
              <a16:creationId xmlns:a16="http://schemas.microsoft.com/office/drawing/2014/main" id="{00000000-0008-0000-0000-0000A8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53" name="Text Box 32">
          <a:extLst>
            <a:ext uri="{FF2B5EF4-FFF2-40B4-BE49-F238E27FC236}">
              <a16:creationId xmlns:a16="http://schemas.microsoft.com/office/drawing/2014/main" id="{00000000-0008-0000-0000-0000A9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54" name="Text Box 33">
          <a:extLst>
            <a:ext uri="{FF2B5EF4-FFF2-40B4-BE49-F238E27FC236}">
              <a16:creationId xmlns:a16="http://schemas.microsoft.com/office/drawing/2014/main" id="{00000000-0008-0000-0000-0000AA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55" name="Text Box 34">
          <a:extLst>
            <a:ext uri="{FF2B5EF4-FFF2-40B4-BE49-F238E27FC236}">
              <a16:creationId xmlns:a16="http://schemas.microsoft.com/office/drawing/2014/main" id="{00000000-0008-0000-0000-0000AB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56" name="Text Box 35">
          <a:extLst>
            <a:ext uri="{FF2B5EF4-FFF2-40B4-BE49-F238E27FC236}">
              <a16:creationId xmlns:a16="http://schemas.microsoft.com/office/drawing/2014/main" id="{00000000-0008-0000-0000-0000AC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57" name="Text Box 36">
          <a:extLst>
            <a:ext uri="{FF2B5EF4-FFF2-40B4-BE49-F238E27FC236}">
              <a16:creationId xmlns:a16="http://schemas.microsoft.com/office/drawing/2014/main" id="{00000000-0008-0000-0000-0000AD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58" name="Text Box 37">
          <a:extLst>
            <a:ext uri="{FF2B5EF4-FFF2-40B4-BE49-F238E27FC236}">
              <a16:creationId xmlns:a16="http://schemas.microsoft.com/office/drawing/2014/main" id="{00000000-0008-0000-0000-0000AE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59" name="Text Box 38">
          <a:extLst>
            <a:ext uri="{FF2B5EF4-FFF2-40B4-BE49-F238E27FC236}">
              <a16:creationId xmlns:a16="http://schemas.microsoft.com/office/drawing/2014/main" id="{00000000-0008-0000-0000-0000AF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60" name="Text Box 39">
          <a:extLst>
            <a:ext uri="{FF2B5EF4-FFF2-40B4-BE49-F238E27FC236}">
              <a16:creationId xmlns:a16="http://schemas.microsoft.com/office/drawing/2014/main" id="{00000000-0008-0000-0000-0000B0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761" name="Text Box 40">
          <a:extLst>
            <a:ext uri="{FF2B5EF4-FFF2-40B4-BE49-F238E27FC236}">
              <a16:creationId xmlns:a16="http://schemas.microsoft.com/office/drawing/2014/main" id="{00000000-0008-0000-0000-0000B1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xdr:colOff>
      <xdr:row>494</xdr:row>
      <xdr:rowOff>0</xdr:rowOff>
    </xdr:from>
    <xdr:to>
      <xdr:col>8</xdr:col>
      <xdr:colOff>99060</xdr:colOff>
      <xdr:row>495</xdr:row>
      <xdr:rowOff>99061</xdr:rowOff>
    </xdr:to>
    <xdr:sp macro="" textlink="">
      <xdr:nvSpPr>
        <xdr:cNvPr id="3762" name="Text Box 1">
          <a:extLst>
            <a:ext uri="{FF2B5EF4-FFF2-40B4-BE49-F238E27FC236}">
              <a16:creationId xmlns:a16="http://schemas.microsoft.com/office/drawing/2014/main" id="{00000000-0008-0000-0000-0000B20E0000}"/>
            </a:ext>
          </a:extLst>
        </xdr:cNvPr>
        <xdr:cNvSpPr txBox="1">
          <a:spLocks noChangeArrowheads="1"/>
        </xdr:cNvSpPr>
      </xdr:nvSpPr>
      <xdr:spPr bwMode="auto">
        <a:xfrm>
          <a:off x="491490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63" name="Text Box 2">
          <a:extLst>
            <a:ext uri="{FF2B5EF4-FFF2-40B4-BE49-F238E27FC236}">
              <a16:creationId xmlns:a16="http://schemas.microsoft.com/office/drawing/2014/main" id="{00000000-0008-0000-0000-0000B3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64" name="Text Box 3">
          <a:extLst>
            <a:ext uri="{FF2B5EF4-FFF2-40B4-BE49-F238E27FC236}">
              <a16:creationId xmlns:a16="http://schemas.microsoft.com/office/drawing/2014/main" id="{00000000-0008-0000-0000-0000B4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65" name="Text Box 4">
          <a:extLst>
            <a:ext uri="{FF2B5EF4-FFF2-40B4-BE49-F238E27FC236}">
              <a16:creationId xmlns:a16="http://schemas.microsoft.com/office/drawing/2014/main" id="{00000000-0008-0000-0000-0000B5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66" name="Text Box 5">
          <a:extLst>
            <a:ext uri="{FF2B5EF4-FFF2-40B4-BE49-F238E27FC236}">
              <a16:creationId xmlns:a16="http://schemas.microsoft.com/office/drawing/2014/main" id="{00000000-0008-0000-0000-0000B6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67" name="Text Box 6">
          <a:extLst>
            <a:ext uri="{FF2B5EF4-FFF2-40B4-BE49-F238E27FC236}">
              <a16:creationId xmlns:a16="http://schemas.microsoft.com/office/drawing/2014/main" id="{00000000-0008-0000-0000-0000B7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68" name="Text Box 7">
          <a:extLst>
            <a:ext uri="{FF2B5EF4-FFF2-40B4-BE49-F238E27FC236}">
              <a16:creationId xmlns:a16="http://schemas.microsoft.com/office/drawing/2014/main" id="{00000000-0008-0000-0000-0000B8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69" name="Text Box 8">
          <a:extLst>
            <a:ext uri="{FF2B5EF4-FFF2-40B4-BE49-F238E27FC236}">
              <a16:creationId xmlns:a16="http://schemas.microsoft.com/office/drawing/2014/main" id="{00000000-0008-0000-0000-0000B9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70" name="Text Box 9">
          <a:extLst>
            <a:ext uri="{FF2B5EF4-FFF2-40B4-BE49-F238E27FC236}">
              <a16:creationId xmlns:a16="http://schemas.microsoft.com/office/drawing/2014/main" id="{00000000-0008-0000-0000-0000BA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71" name="Text Box 10">
          <a:extLst>
            <a:ext uri="{FF2B5EF4-FFF2-40B4-BE49-F238E27FC236}">
              <a16:creationId xmlns:a16="http://schemas.microsoft.com/office/drawing/2014/main" id="{00000000-0008-0000-0000-0000BB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72" name="Text Box 11">
          <a:extLst>
            <a:ext uri="{FF2B5EF4-FFF2-40B4-BE49-F238E27FC236}">
              <a16:creationId xmlns:a16="http://schemas.microsoft.com/office/drawing/2014/main" id="{00000000-0008-0000-0000-0000BC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73" name="Text Box 12">
          <a:extLst>
            <a:ext uri="{FF2B5EF4-FFF2-40B4-BE49-F238E27FC236}">
              <a16:creationId xmlns:a16="http://schemas.microsoft.com/office/drawing/2014/main" id="{00000000-0008-0000-0000-0000BD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74" name="Text Box 13">
          <a:extLst>
            <a:ext uri="{FF2B5EF4-FFF2-40B4-BE49-F238E27FC236}">
              <a16:creationId xmlns:a16="http://schemas.microsoft.com/office/drawing/2014/main" id="{00000000-0008-0000-0000-0000BE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75" name="Text Box 14">
          <a:extLst>
            <a:ext uri="{FF2B5EF4-FFF2-40B4-BE49-F238E27FC236}">
              <a16:creationId xmlns:a16="http://schemas.microsoft.com/office/drawing/2014/main" id="{00000000-0008-0000-0000-0000BF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76" name="Text Box 15">
          <a:extLst>
            <a:ext uri="{FF2B5EF4-FFF2-40B4-BE49-F238E27FC236}">
              <a16:creationId xmlns:a16="http://schemas.microsoft.com/office/drawing/2014/main" id="{00000000-0008-0000-0000-0000C0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77" name="Text Box 16">
          <a:extLst>
            <a:ext uri="{FF2B5EF4-FFF2-40B4-BE49-F238E27FC236}">
              <a16:creationId xmlns:a16="http://schemas.microsoft.com/office/drawing/2014/main" id="{00000000-0008-0000-0000-0000C1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78" name="Text Box 17">
          <a:extLst>
            <a:ext uri="{FF2B5EF4-FFF2-40B4-BE49-F238E27FC236}">
              <a16:creationId xmlns:a16="http://schemas.microsoft.com/office/drawing/2014/main" id="{00000000-0008-0000-0000-0000C2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79" name="Text Box 18">
          <a:extLst>
            <a:ext uri="{FF2B5EF4-FFF2-40B4-BE49-F238E27FC236}">
              <a16:creationId xmlns:a16="http://schemas.microsoft.com/office/drawing/2014/main" id="{00000000-0008-0000-0000-0000C3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80" name="Text Box 19">
          <a:extLst>
            <a:ext uri="{FF2B5EF4-FFF2-40B4-BE49-F238E27FC236}">
              <a16:creationId xmlns:a16="http://schemas.microsoft.com/office/drawing/2014/main" id="{00000000-0008-0000-0000-0000C4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81" name="Text Box 20">
          <a:extLst>
            <a:ext uri="{FF2B5EF4-FFF2-40B4-BE49-F238E27FC236}">
              <a16:creationId xmlns:a16="http://schemas.microsoft.com/office/drawing/2014/main" id="{00000000-0008-0000-0000-0000C5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82" name="Text Box 21">
          <a:extLst>
            <a:ext uri="{FF2B5EF4-FFF2-40B4-BE49-F238E27FC236}">
              <a16:creationId xmlns:a16="http://schemas.microsoft.com/office/drawing/2014/main" id="{00000000-0008-0000-0000-0000C6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83" name="Text Box 22">
          <a:extLst>
            <a:ext uri="{FF2B5EF4-FFF2-40B4-BE49-F238E27FC236}">
              <a16:creationId xmlns:a16="http://schemas.microsoft.com/office/drawing/2014/main" id="{00000000-0008-0000-0000-0000C7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84" name="Text Box 23">
          <a:extLst>
            <a:ext uri="{FF2B5EF4-FFF2-40B4-BE49-F238E27FC236}">
              <a16:creationId xmlns:a16="http://schemas.microsoft.com/office/drawing/2014/main" id="{00000000-0008-0000-0000-0000C8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85" name="Text Box 24">
          <a:extLst>
            <a:ext uri="{FF2B5EF4-FFF2-40B4-BE49-F238E27FC236}">
              <a16:creationId xmlns:a16="http://schemas.microsoft.com/office/drawing/2014/main" id="{00000000-0008-0000-0000-0000C9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86" name="Text Box 25">
          <a:extLst>
            <a:ext uri="{FF2B5EF4-FFF2-40B4-BE49-F238E27FC236}">
              <a16:creationId xmlns:a16="http://schemas.microsoft.com/office/drawing/2014/main" id="{00000000-0008-0000-0000-0000CA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87" name="Text Box 26">
          <a:extLst>
            <a:ext uri="{FF2B5EF4-FFF2-40B4-BE49-F238E27FC236}">
              <a16:creationId xmlns:a16="http://schemas.microsoft.com/office/drawing/2014/main" id="{00000000-0008-0000-0000-0000CB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88" name="Text Box 27">
          <a:extLst>
            <a:ext uri="{FF2B5EF4-FFF2-40B4-BE49-F238E27FC236}">
              <a16:creationId xmlns:a16="http://schemas.microsoft.com/office/drawing/2014/main" id="{00000000-0008-0000-0000-0000CC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89" name="Text Box 28">
          <a:extLst>
            <a:ext uri="{FF2B5EF4-FFF2-40B4-BE49-F238E27FC236}">
              <a16:creationId xmlns:a16="http://schemas.microsoft.com/office/drawing/2014/main" id="{00000000-0008-0000-0000-0000CD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90" name="Text Box 29">
          <a:extLst>
            <a:ext uri="{FF2B5EF4-FFF2-40B4-BE49-F238E27FC236}">
              <a16:creationId xmlns:a16="http://schemas.microsoft.com/office/drawing/2014/main" id="{00000000-0008-0000-0000-0000CE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91" name="Text Box 30">
          <a:extLst>
            <a:ext uri="{FF2B5EF4-FFF2-40B4-BE49-F238E27FC236}">
              <a16:creationId xmlns:a16="http://schemas.microsoft.com/office/drawing/2014/main" id="{00000000-0008-0000-0000-0000CF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92" name="Text Box 31">
          <a:extLst>
            <a:ext uri="{FF2B5EF4-FFF2-40B4-BE49-F238E27FC236}">
              <a16:creationId xmlns:a16="http://schemas.microsoft.com/office/drawing/2014/main" id="{00000000-0008-0000-0000-0000D0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93" name="Text Box 32">
          <a:extLst>
            <a:ext uri="{FF2B5EF4-FFF2-40B4-BE49-F238E27FC236}">
              <a16:creationId xmlns:a16="http://schemas.microsoft.com/office/drawing/2014/main" id="{00000000-0008-0000-0000-0000D1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94" name="Text Box 33">
          <a:extLst>
            <a:ext uri="{FF2B5EF4-FFF2-40B4-BE49-F238E27FC236}">
              <a16:creationId xmlns:a16="http://schemas.microsoft.com/office/drawing/2014/main" id="{00000000-0008-0000-0000-0000D2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95" name="Text Box 34">
          <a:extLst>
            <a:ext uri="{FF2B5EF4-FFF2-40B4-BE49-F238E27FC236}">
              <a16:creationId xmlns:a16="http://schemas.microsoft.com/office/drawing/2014/main" id="{00000000-0008-0000-0000-0000D3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96" name="Text Box 35">
          <a:extLst>
            <a:ext uri="{FF2B5EF4-FFF2-40B4-BE49-F238E27FC236}">
              <a16:creationId xmlns:a16="http://schemas.microsoft.com/office/drawing/2014/main" id="{00000000-0008-0000-0000-0000D4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97" name="Text Box 36">
          <a:extLst>
            <a:ext uri="{FF2B5EF4-FFF2-40B4-BE49-F238E27FC236}">
              <a16:creationId xmlns:a16="http://schemas.microsoft.com/office/drawing/2014/main" id="{00000000-0008-0000-0000-0000D5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98" name="Text Box 37">
          <a:extLst>
            <a:ext uri="{FF2B5EF4-FFF2-40B4-BE49-F238E27FC236}">
              <a16:creationId xmlns:a16="http://schemas.microsoft.com/office/drawing/2014/main" id="{00000000-0008-0000-0000-0000D6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799" name="Text Box 38">
          <a:extLst>
            <a:ext uri="{FF2B5EF4-FFF2-40B4-BE49-F238E27FC236}">
              <a16:creationId xmlns:a16="http://schemas.microsoft.com/office/drawing/2014/main" id="{00000000-0008-0000-0000-0000D7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800" name="Text Box 39">
          <a:extLst>
            <a:ext uri="{FF2B5EF4-FFF2-40B4-BE49-F238E27FC236}">
              <a16:creationId xmlns:a16="http://schemas.microsoft.com/office/drawing/2014/main" id="{00000000-0008-0000-0000-0000D8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3801" name="Text Box 40">
          <a:extLst>
            <a:ext uri="{FF2B5EF4-FFF2-40B4-BE49-F238E27FC236}">
              <a16:creationId xmlns:a16="http://schemas.microsoft.com/office/drawing/2014/main" id="{00000000-0008-0000-0000-0000D90E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02" name="Text Box 1">
          <a:extLst>
            <a:ext uri="{FF2B5EF4-FFF2-40B4-BE49-F238E27FC236}">
              <a16:creationId xmlns:a16="http://schemas.microsoft.com/office/drawing/2014/main" id="{00000000-0008-0000-0000-0000DA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03" name="Text Box 2">
          <a:extLst>
            <a:ext uri="{FF2B5EF4-FFF2-40B4-BE49-F238E27FC236}">
              <a16:creationId xmlns:a16="http://schemas.microsoft.com/office/drawing/2014/main" id="{00000000-0008-0000-0000-0000DB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04" name="Text Box 3">
          <a:extLst>
            <a:ext uri="{FF2B5EF4-FFF2-40B4-BE49-F238E27FC236}">
              <a16:creationId xmlns:a16="http://schemas.microsoft.com/office/drawing/2014/main" id="{00000000-0008-0000-0000-0000DC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05" name="Text Box 4">
          <a:extLst>
            <a:ext uri="{FF2B5EF4-FFF2-40B4-BE49-F238E27FC236}">
              <a16:creationId xmlns:a16="http://schemas.microsoft.com/office/drawing/2014/main" id="{00000000-0008-0000-0000-0000DD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06" name="Text Box 5">
          <a:extLst>
            <a:ext uri="{FF2B5EF4-FFF2-40B4-BE49-F238E27FC236}">
              <a16:creationId xmlns:a16="http://schemas.microsoft.com/office/drawing/2014/main" id="{00000000-0008-0000-0000-0000DE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07" name="Text Box 6">
          <a:extLst>
            <a:ext uri="{FF2B5EF4-FFF2-40B4-BE49-F238E27FC236}">
              <a16:creationId xmlns:a16="http://schemas.microsoft.com/office/drawing/2014/main" id="{00000000-0008-0000-0000-0000DF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08" name="Text Box 7">
          <a:extLst>
            <a:ext uri="{FF2B5EF4-FFF2-40B4-BE49-F238E27FC236}">
              <a16:creationId xmlns:a16="http://schemas.microsoft.com/office/drawing/2014/main" id="{00000000-0008-0000-0000-0000E0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09" name="Text Box 8">
          <a:extLst>
            <a:ext uri="{FF2B5EF4-FFF2-40B4-BE49-F238E27FC236}">
              <a16:creationId xmlns:a16="http://schemas.microsoft.com/office/drawing/2014/main" id="{00000000-0008-0000-0000-0000E1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10" name="Text Box 9">
          <a:extLst>
            <a:ext uri="{FF2B5EF4-FFF2-40B4-BE49-F238E27FC236}">
              <a16:creationId xmlns:a16="http://schemas.microsoft.com/office/drawing/2014/main" id="{00000000-0008-0000-0000-0000E2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11" name="Text Box 10">
          <a:extLst>
            <a:ext uri="{FF2B5EF4-FFF2-40B4-BE49-F238E27FC236}">
              <a16:creationId xmlns:a16="http://schemas.microsoft.com/office/drawing/2014/main" id="{00000000-0008-0000-0000-0000E3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12" name="Text Box 11">
          <a:extLst>
            <a:ext uri="{FF2B5EF4-FFF2-40B4-BE49-F238E27FC236}">
              <a16:creationId xmlns:a16="http://schemas.microsoft.com/office/drawing/2014/main" id="{00000000-0008-0000-0000-0000E4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13" name="Text Box 12">
          <a:extLst>
            <a:ext uri="{FF2B5EF4-FFF2-40B4-BE49-F238E27FC236}">
              <a16:creationId xmlns:a16="http://schemas.microsoft.com/office/drawing/2014/main" id="{00000000-0008-0000-0000-0000E5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14" name="Text Box 13">
          <a:extLst>
            <a:ext uri="{FF2B5EF4-FFF2-40B4-BE49-F238E27FC236}">
              <a16:creationId xmlns:a16="http://schemas.microsoft.com/office/drawing/2014/main" id="{00000000-0008-0000-0000-0000E6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15" name="Text Box 14">
          <a:extLst>
            <a:ext uri="{FF2B5EF4-FFF2-40B4-BE49-F238E27FC236}">
              <a16:creationId xmlns:a16="http://schemas.microsoft.com/office/drawing/2014/main" id="{00000000-0008-0000-0000-0000E7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16" name="Text Box 15">
          <a:extLst>
            <a:ext uri="{FF2B5EF4-FFF2-40B4-BE49-F238E27FC236}">
              <a16:creationId xmlns:a16="http://schemas.microsoft.com/office/drawing/2014/main" id="{00000000-0008-0000-0000-0000E8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17" name="Text Box 16">
          <a:extLst>
            <a:ext uri="{FF2B5EF4-FFF2-40B4-BE49-F238E27FC236}">
              <a16:creationId xmlns:a16="http://schemas.microsoft.com/office/drawing/2014/main" id="{00000000-0008-0000-0000-0000E9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18" name="Text Box 17">
          <a:extLst>
            <a:ext uri="{FF2B5EF4-FFF2-40B4-BE49-F238E27FC236}">
              <a16:creationId xmlns:a16="http://schemas.microsoft.com/office/drawing/2014/main" id="{00000000-0008-0000-0000-0000EA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19" name="Text Box 18">
          <a:extLst>
            <a:ext uri="{FF2B5EF4-FFF2-40B4-BE49-F238E27FC236}">
              <a16:creationId xmlns:a16="http://schemas.microsoft.com/office/drawing/2014/main" id="{00000000-0008-0000-0000-0000EB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20" name="Text Box 19">
          <a:extLst>
            <a:ext uri="{FF2B5EF4-FFF2-40B4-BE49-F238E27FC236}">
              <a16:creationId xmlns:a16="http://schemas.microsoft.com/office/drawing/2014/main" id="{00000000-0008-0000-0000-0000EC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21" name="Text Box 20">
          <a:extLst>
            <a:ext uri="{FF2B5EF4-FFF2-40B4-BE49-F238E27FC236}">
              <a16:creationId xmlns:a16="http://schemas.microsoft.com/office/drawing/2014/main" id="{00000000-0008-0000-0000-0000ED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22" name="Text Box 21">
          <a:extLst>
            <a:ext uri="{FF2B5EF4-FFF2-40B4-BE49-F238E27FC236}">
              <a16:creationId xmlns:a16="http://schemas.microsoft.com/office/drawing/2014/main" id="{00000000-0008-0000-0000-0000EE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23" name="Text Box 22">
          <a:extLst>
            <a:ext uri="{FF2B5EF4-FFF2-40B4-BE49-F238E27FC236}">
              <a16:creationId xmlns:a16="http://schemas.microsoft.com/office/drawing/2014/main" id="{00000000-0008-0000-0000-0000EF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24" name="Text Box 23">
          <a:extLst>
            <a:ext uri="{FF2B5EF4-FFF2-40B4-BE49-F238E27FC236}">
              <a16:creationId xmlns:a16="http://schemas.microsoft.com/office/drawing/2014/main" id="{00000000-0008-0000-0000-0000F0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25" name="Text Box 24">
          <a:extLst>
            <a:ext uri="{FF2B5EF4-FFF2-40B4-BE49-F238E27FC236}">
              <a16:creationId xmlns:a16="http://schemas.microsoft.com/office/drawing/2014/main" id="{00000000-0008-0000-0000-0000F1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26" name="Text Box 25">
          <a:extLst>
            <a:ext uri="{FF2B5EF4-FFF2-40B4-BE49-F238E27FC236}">
              <a16:creationId xmlns:a16="http://schemas.microsoft.com/office/drawing/2014/main" id="{00000000-0008-0000-0000-0000F2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27" name="Text Box 26">
          <a:extLst>
            <a:ext uri="{FF2B5EF4-FFF2-40B4-BE49-F238E27FC236}">
              <a16:creationId xmlns:a16="http://schemas.microsoft.com/office/drawing/2014/main" id="{00000000-0008-0000-0000-0000F3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28" name="Text Box 27">
          <a:extLst>
            <a:ext uri="{FF2B5EF4-FFF2-40B4-BE49-F238E27FC236}">
              <a16:creationId xmlns:a16="http://schemas.microsoft.com/office/drawing/2014/main" id="{00000000-0008-0000-0000-0000F4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29" name="Text Box 28">
          <a:extLst>
            <a:ext uri="{FF2B5EF4-FFF2-40B4-BE49-F238E27FC236}">
              <a16:creationId xmlns:a16="http://schemas.microsoft.com/office/drawing/2014/main" id="{00000000-0008-0000-0000-0000F5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30" name="Text Box 29">
          <a:extLst>
            <a:ext uri="{FF2B5EF4-FFF2-40B4-BE49-F238E27FC236}">
              <a16:creationId xmlns:a16="http://schemas.microsoft.com/office/drawing/2014/main" id="{00000000-0008-0000-0000-0000F6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31" name="Text Box 30">
          <a:extLst>
            <a:ext uri="{FF2B5EF4-FFF2-40B4-BE49-F238E27FC236}">
              <a16:creationId xmlns:a16="http://schemas.microsoft.com/office/drawing/2014/main" id="{00000000-0008-0000-0000-0000F7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32" name="Text Box 31">
          <a:extLst>
            <a:ext uri="{FF2B5EF4-FFF2-40B4-BE49-F238E27FC236}">
              <a16:creationId xmlns:a16="http://schemas.microsoft.com/office/drawing/2014/main" id="{00000000-0008-0000-0000-0000F8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33" name="Text Box 32">
          <a:extLst>
            <a:ext uri="{FF2B5EF4-FFF2-40B4-BE49-F238E27FC236}">
              <a16:creationId xmlns:a16="http://schemas.microsoft.com/office/drawing/2014/main" id="{00000000-0008-0000-0000-0000F9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34" name="Text Box 33">
          <a:extLst>
            <a:ext uri="{FF2B5EF4-FFF2-40B4-BE49-F238E27FC236}">
              <a16:creationId xmlns:a16="http://schemas.microsoft.com/office/drawing/2014/main" id="{00000000-0008-0000-0000-0000FA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35" name="Text Box 34">
          <a:extLst>
            <a:ext uri="{FF2B5EF4-FFF2-40B4-BE49-F238E27FC236}">
              <a16:creationId xmlns:a16="http://schemas.microsoft.com/office/drawing/2014/main" id="{00000000-0008-0000-0000-0000FB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36" name="Text Box 35">
          <a:extLst>
            <a:ext uri="{FF2B5EF4-FFF2-40B4-BE49-F238E27FC236}">
              <a16:creationId xmlns:a16="http://schemas.microsoft.com/office/drawing/2014/main" id="{00000000-0008-0000-0000-0000FC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37" name="Text Box 36">
          <a:extLst>
            <a:ext uri="{FF2B5EF4-FFF2-40B4-BE49-F238E27FC236}">
              <a16:creationId xmlns:a16="http://schemas.microsoft.com/office/drawing/2014/main" id="{00000000-0008-0000-0000-0000FD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38" name="Text Box 37">
          <a:extLst>
            <a:ext uri="{FF2B5EF4-FFF2-40B4-BE49-F238E27FC236}">
              <a16:creationId xmlns:a16="http://schemas.microsoft.com/office/drawing/2014/main" id="{00000000-0008-0000-0000-0000FE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39" name="Text Box 38">
          <a:extLst>
            <a:ext uri="{FF2B5EF4-FFF2-40B4-BE49-F238E27FC236}">
              <a16:creationId xmlns:a16="http://schemas.microsoft.com/office/drawing/2014/main" id="{00000000-0008-0000-0000-0000FF0E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40" name="Text Box 39">
          <a:extLst>
            <a:ext uri="{FF2B5EF4-FFF2-40B4-BE49-F238E27FC236}">
              <a16:creationId xmlns:a16="http://schemas.microsoft.com/office/drawing/2014/main" id="{00000000-0008-0000-0000-0000000F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3841" name="Text Box 40">
          <a:extLst>
            <a:ext uri="{FF2B5EF4-FFF2-40B4-BE49-F238E27FC236}">
              <a16:creationId xmlns:a16="http://schemas.microsoft.com/office/drawing/2014/main" id="{00000000-0008-0000-0000-0000010F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42" name="Text Box 1">
          <a:extLst>
            <a:ext uri="{FF2B5EF4-FFF2-40B4-BE49-F238E27FC236}">
              <a16:creationId xmlns:a16="http://schemas.microsoft.com/office/drawing/2014/main" id="{00000000-0008-0000-0000-000002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43" name="Text Box 2">
          <a:extLst>
            <a:ext uri="{FF2B5EF4-FFF2-40B4-BE49-F238E27FC236}">
              <a16:creationId xmlns:a16="http://schemas.microsoft.com/office/drawing/2014/main" id="{00000000-0008-0000-0000-000003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44" name="Text Box 3">
          <a:extLst>
            <a:ext uri="{FF2B5EF4-FFF2-40B4-BE49-F238E27FC236}">
              <a16:creationId xmlns:a16="http://schemas.microsoft.com/office/drawing/2014/main" id="{00000000-0008-0000-0000-000004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45" name="Text Box 4">
          <a:extLst>
            <a:ext uri="{FF2B5EF4-FFF2-40B4-BE49-F238E27FC236}">
              <a16:creationId xmlns:a16="http://schemas.microsoft.com/office/drawing/2014/main" id="{00000000-0008-0000-0000-000005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46" name="Text Box 5">
          <a:extLst>
            <a:ext uri="{FF2B5EF4-FFF2-40B4-BE49-F238E27FC236}">
              <a16:creationId xmlns:a16="http://schemas.microsoft.com/office/drawing/2014/main" id="{00000000-0008-0000-0000-000006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47" name="Text Box 6">
          <a:extLst>
            <a:ext uri="{FF2B5EF4-FFF2-40B4-BE49-F238E27FC236}">
              <a16:creationId xmlns:a16="http://schemas.microsoft.com/office/drawing/2014/main" id="{00000000-0008-0000-0000-000007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48" name="Text Box 7">
          <a:extLst>
            <a:ext uri="{FF2B5EF4-FFF2-40B4-BE49-F238E27FC236}">
              <a16:creationId xmlns:a16="http://schemas.microsoft.com/office/drawing/2014/main" id="{00000000-0008-0000-0000-000008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49" name="Text Box 8">
          <a:extLst>
            <a:ext uri="{FF2B5EF4-FFF2-40B4-BE49-F238E27FC236}">
              <a16:creationId xmlns:a16="http://schemas.microsoft.com/office/drawing/2014/main" id="{00000000-0008-0000-0000-000009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50" name="Text Box 9">
          <a:extLst>
            <a:ext uri="{FF2B5EF4-FFF2-40B4-BE49-F238E27FC236}">
              <a16:creationId xmlns:a16="http://schemas.microsoft.com/office/drawing/2014/main" id="{00000000-0008-0000-0000-00000A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51" name="Text Box 10">
          <a:extLst>
            <a:ext uri="{FF2B5EF4-FFF2-40B4-BE49-F238E27FC236}">
              <a16:creationId xmlns:a16="http://schemas.microsoft.com/office/drawing/2014/main" id="{00000000-0008-0000-0000-00000B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52" name="Text Box 11">
          <a:extLst>
            <a:ext uri="{FF2B5EF4-FFF2-40B4-BE49-F238E27FC236}">
              <a16:creationId xmlns:a16="http://schemas.microsoft.com/office/drawing/2014/main" id="{00000000-0008-0000-0000-00000C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53" name="Text Box 12">
          <a:extLst>
            <a:ext uri="{FF2B5EF4-FFF2-40B4-BE49-F238E27FC236}">
              <a16:creationId xmlns:a16="http://schemas.microsoft.com/office/drawing/2014/main" id="{00000000-0008-0000-0000-00000D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54" name="Text Box 13">
          <a:extLst>
            <a:ext uri="{FF2B5EF4-FFF2-40B4-BE49-F238E27FC236}">
              <a16:creationId xmlns:a16="http://schemas.microsoft.com/office/drawing/2014/main" id="{00000000-0008-0000-0000-00000E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55" name="Text Box 14">
          <a:extLst>
            <a:ext uri="{FF2B5EF4-FFF2-40B4-BE49-F238E27FC236}">
              <a16:creationId xmlns:a16="http://schemas.microsoft.com/office/drawing/2014/main" id="{00000000-0008-0000-0000-00000F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56" name="Text Box 15">
          <a:extLst>
            <a:ext uri="{FF2B5EF4-FFF2-40B4-BE49-F238E27FC236}">
              <a16:creationId xmlns:a16="http://schemas.microsoft.com/office/drawing/2014/main" id="{00000000-0008-0000-0000-000010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57" name="Text Box 16">
          <a:extLst>
            <a:ext uri="{FF2B5EF4-FFF2-40B4-BE49-F238E27FC236}">
              <a16:creationId xmlns:a16="http://schemas.microsoft.com/office/drawing/2014/main" id="{00000000-0008-0000-0000-000011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58" name="Text Box 17">
          <a:extLst>
            <a:ext uri="{FF2B5EF4-FFF2-40B4-BE49-F238E27FC236}">
              <a16:creationId xmlns:a16="http://schemas.microsoft.com/office/drawing/2014/main" id="{00000000-0008-0000-0000-000012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59" name="Text Box 18">
          <a:extLst>
            <a:ext uri="{FF2B5EF4-FFF2-40B4-BE49-F238E27FC236}">
              <a16:creationId xmlns:a16="http://schemas.microsoft.com/office/drawing/2014/main" id="{00000000-0008-0000-0000-000013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60" name="Text Box 19">
          <a:extLst>
            <a:ext uri="{FF2B5EF4-FFF2-40B4-BE49-F238E27FC236}">
              <a16:creationId xmlns:a16="http://schemas.microsoft.com/office/drawing/2014/main" id="{00000000-0008-0000-0000-000014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61" name="Text Box 20">
          <a:extLst>
            <a:ext uri="{FF2B5EF4-FFF2-40B4-BE49-F238E27FC236}">
              <a16:creationId xmlns:a16="http://schemas.microsoft.com/office/drawing/2014/main" id="{00000000-0008-0000-0000-000015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62" name="Text Box 21">
          <a:extLst>
            <a:ext uri="{FF2B5EF4-FFF2-40B4-BE49-F238E27FC236}">
              <a16:creationId xmlns:a16="http://schemas.microsoft.com/office/drawing/2014/main" id="{00000000-0008-0000-0000-000016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63" name="Text Box 22">
          <a:extLst>
            <a:ext uri="{FF2B5EF4-FFF2-40B4-BE49-F238E27FC236}">
              <a16:creationId xmlns:a16="http://schemas.microsoft.com/office/drawing/2014/main" id="{00000000-0008-0000-0000-000017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64" name="Text Box 23">
          <a:extLst>
            <a:ext uri="{FF2B5EF4-FFF2-40B4-BE49-F238E27FC236}">
              <a16:creationId xmlns:a16="http://schemas.microsoft.com/office/drawing/2014/main" id="{00000000-0008-0000-0000-000018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65" name="Text Box 24">
          <a:extLst>
            <a:ext uri="{FF2B5EF4-FFF2-40B4-BE49-F238E27FC236}">
              <a16:creationId xmlns:a16="http://schemas.microsoft.com/office/drawing/2014/main" id="{00000000-0008-0000-0000-000019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66" name="Text Box 25">
          <a:extLst>
            <a:ext uri="{FF2B5EF4-FFF2-40B4-BE49-F238E27FC236}">
              <a16:creationId xmlns:a16="http://schemas.microsoft.com/office/drawing/2014/main" id="{00000000-0008-0000-0000-00001A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67" name="Text Box 26">
          <a:extLst>
            <a:ext uri="{FF2B5EF4-FFF2-40B4-BE49-F238E27FC236}">
              <a16:creationId xmlns:a16="http://schemas.microsoft.com/office/drawing/2014/main" id="{00000000-0008-0000-0000-00001B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68" name="Text Box 27">
          <a:extLst>
            <a:ext uri="{FF2B5EF4-FFF2-40B4-BE49-F238E27FC236}">
              <a16:creationId xmlns:a16="http://schemas.microsoft.com/office/drawing/2014/main" id="{00000000-0008-0000-0000-00001C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69" name="Text Box 28">
          <a:extLst>
            <a:ext uri="{FF2B5EF4-FFF2-40B4-BE49-F238E27FC236}">
              <a16:creationId xmlns:a16="http://schemas.microsoft.com/office/drawing/2014/main" id="{00000000-0008-0000-0000-00001D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70" name="Text Box 29">
          <a:extLst>
            <a:ext uri="{FF2B5EF4-FFF2-40B4-BE49-F238E27FC236}">
              <a16:creationId xmlns:a16="http://schemas.microsoft.com/office/drawing/2014/main" id="{00000000-0008-0000-0000-00001E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71" name="Text Box 30">
          <a:extLst>
            <a:ext uri="{FF2B5EF4-FFF2-40B4-BE49-F238E27FC236}">
              <a16:creationId xmlns:a16="http://schemas.microsoft.com/office/drawing/2014/main" id="{00000000-0008-0000-0000-00001F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72" name="Text Box 31">
          <a:extLst>
            <a:ext uri="{FF2B5EF4-FFF2-40B4-BE49-F238E27FC236}">
              <a16:creationId xmlns:a16="http://schemas.microsoft.com/office/drawing/2014/main" id="{00000000-0008-0000-0000-000020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73" name="Text Box 32">
          <a:extLst>
            <a:ext uri="{FF2B5EF4-FFF2-40B4-BE49-F238E27FC236}">
              <a16:creationId xmlns:a16="http://schemas.microsoft.com/office/drawing/2014/main" id="{00000000-0008-0000-0000-000021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74" name="Text Box 33">
          <a:extLst>
            <a:ext uri="{FF2B5EF4-FFF2-40B4-BE49-F238E27FC236}">
              <a16:creationId xmlns:a16="http://schemas.microsoft.com/office/drawing/2014/main" id="{00000000-0008-0000-0000-000022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75" name="Text Box 34">
          <a:extLst>
            <a:ext uri="{FF2B5EF4-FFF2-40B4-BE49-F238E27FC236}">
              <a16:creationId xmlns:a16="http://schemas.microsoft.com/office/drawing/2014/main" id="{00000000-0008-0000-0000-000023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76" name="Text Box 35">
          <a:extLst>
            <a:ext uri="{FF2B5EF4-FFF2-40B4-BE49-F238E27FC236}">
              <a16:creationId xmlns:a16="http://schemas.microsoft.com/office/drawing/2014/main" id="{00000000-0008-0000-0000-000024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77" name="Text Box 36">
          <a:extLst>
            <a:ext uri="{FF2B5EF4-FFF2-40B4-BE49-F238E27FC236}">
              <a16:creationId xmlns:a16="http://schemas.microsoft.com/office/drawing/2014/main" id="{00000000-0008-0000-0000-000025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78" name="Text Box 37">
          <a:extLst>
            <a:ext uri="{FF2B5EF4-FFF2-40B4-BE49-F238E27FC236}">
              <a16:creationId xmlns:a16="http://schemas.microsoft.com/office/drawing/2014/main" id="{00000000-0008-0000-0000-000026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79" name="Text Box 38">
          <a:extLst>
            <a:ext uri="{FF2B5EF4-FFF2-40B4-BE49-F238E27FC236}">
              <a16:creationId xmlns:a16="http://schemas.microsoft.com/office/drawing/2014/main" id="{00000000-0008-0000-0000-000027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80" name="Text Box 39">
          <a:extLst>
            <a:ext uri="{FF2B5EF4-FFF2-40B4-BE49-F238E27FC236}">
              <a16:creationId xmlns:a16="http://schemas.microsoft.com/office/drawing/2014/main" id="{00000000-0008-0000-0000-000028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881" name="Text Box 40">
          <a:extLst>
            <a:ext uri="{FF2B5EF4-FFF2-40B4-BE49-F238E27FC236}">
              <a16:creationId xmlns:a16="http://schemas.microsoft.com/office/drawing/2014/main" id="{00000000-0008-0000-0000-000029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882" name="Text Box 1">
          <a:extLst>
            <a:ext uri="{FF2B5EF4-FFF2-40B4-BE49-F238E27FC236}">
              <a16:creationId xmlns:a16="http://schemas.microsoft.com/office/drawing/2014/main" id="{00000000-0008-0000-0000-00002A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883" name="Text Box 2">
          <a:extLst>
            <a:ext uri="{FF2B5EF4-FFF2-40B4-BE49-F238E27FC236}">
              <a16:creationId xmlns:a16="http://schemas.microsoft.com/office/drawing/2014/main" id="{00000000-0008-0000-0000-00002B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884" name="Text Box 3">
          <a:extLst>
            <a:ext uri="{FF2B5EF4-FFF2-40B4-BE49-F238E27FC236}">
              <a16:creationId xmlns:a16="http://schemas.microsoft.com/office/drawing/2014/main" id="{00000000-0008-0000-0000-00002C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885" name="Text Box 4">
          <a:extLst>
            <a:ext uri="{FF2B5EF4-FFF2-40B4-BE49-F238E27FC236}">
              <a16:creationId xmlns:a16="http://schemas.microsoft.com/office/drawing/2014/main" id="{00000000-0008-0000-0000-00002D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886" name="Text Box 5">
          <a:extLst>
            <a:ext uri="{FF2B5EF4-FFF2-40B4-BE49-F238E27FC236}">
              <a16:creationId xmlns:a16="http://schemas.microsoft.com/office/drawing/2014/main" id="{00000000-0008-0000-0000-00002E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887" name="Text Box 6">
          <a:extLst>
            <a:ext uri="{FF2B5EF4-FFF2-40B4-BE49-F238E27FC236}">
              <a16:creationId xmlns:a16="http://schemas.microsoft.com/office/drawing/2014/main" id="{00000000-0008-0000-0000-00002F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888" name="Text Box 7">
          <a:extLst>
            <a:ext uri="{FF2B5EF4-FFF2-40B4-BE49-F238E27FC236}">
              <a16:creationId xmlns:a16="http://schemas.microsoft.com/office/drawing/2014/main" id="{00000000-0008-0000-0000-000030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889" name="Text Box 8">
          <a:extLst>
            <a:ext uri="{FF2B5EF4-FFF2-40B4-BE49-F238E27FC236}">
              <a16:creationId xmlns:a16="http://schemas.microsoft.com/office/drawing/2014/main" id="{00000000-0008-0000-0000-000031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890" name="Text Box 9">
          <a:extLst>
            <a:ext uri="{FF2B5EF4-FFF2-40B4-BE49-F238E27FC236}">
              <a16:creationId xmlns:a16="http://schemas.microsoft.com/office/drawing/2014/main" id="{00000000-0008-0000-0000-000032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891" name="Text Box 10">
          <a:extLst>
            <a:ext uri="{FF2B5EF4-FFF2-40B4-BE49-F238E27FC236}">
              <a16:creationId xmlns:a16="http://schemas.microsoft.com/office/drawing/2014/main" id="{00000000-0008-0000-0000-000033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892" name="Text Box 11">
          <a:extLst>
            <a:ext uri="{FF2B5EF4-FFF2-40B4-BE49-F238E27FC236}">
              <a16:creationId xmlns:a16="http://schemas.microsoft.com/office/drawing/2014/main" id="{00000000-0008-0000-0000-000034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893" name="Text Box 12">
          <a:extLst>
            <a:ext uri="{FF2B5EF4-FFF2-40B4-BE49-F238E27FC236}">
              <a16:creationId xmlns:a16="http://schemas.microsoft.com/office/drawing/2014/main" id="{00000000-0008-0000-0000-000035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894" name="Text Box 13">
          <a:extLst>
            <a:ext uri="{FF2B5EF4-FFF2-40B4-BE49-F238E27FC236}">
              <a16:creationId xmlns:a16="http://schemas.microsoft.com/office/drawing/2014/main" id="{00000000-0008-0000-0000-000036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895" name="Text Box 14">
          <a:extLst>
            <a:ext uri="{FF2B5EF4-FFF2-40B4-BE49-F238E27FC236}">
              <a16:creationId xmlns:a16="http://schemas.microsoft.com/office/drawing/2014/main" id="{00000000-0008-0000-0000-000037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896" name="Text Box 15">
          <a:extLst>
            <a:ext uri="{FF2B5EF4-FFF2-40B4-BE49-F238E27FC236}">
              <a16:creationId xmlns:a16="http://schemas.microsoft.com/office/drawing/2014/main" id="{00000000-0008-0000-0000-000038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897" name="Text Box 16">
          <a:extLst>
            <a:ext uri="{FF2B5EF4-FFF2-40B4-BE49-F238E27FC236}">
              <a16:creationId xmlns:a16="http://schemas.microsoft.com/office/drawing/2014/main" id="{00000000-0008-0000-0000-000039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898" name="Text Box 17">
          <a:extLst>
            <a:ext uri="{FF2B5EF4-FFF2-40B4-BE49-F238E27FC236}">
              <a16:creationId xmlns:a16="http://schemas.microsoft.com/office/drawing/2014/main" id="{00000000-0008-0000-0000-00003A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899" name="Text Box 18">
          <a:extLst>
            <a:ext uri="{FF2B5EF4-FFF2-40B4-BE49-F238E27FC236}">
              <a16:creationId xmlns:a16="http://schemas.microsoft.com/office/drawing/2014/main" id="{00000000-0008-0000-0000-00003B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00" name="Text Box 19">
          <a:extLst>
            <a:ext uri="{FF2B5EF4-FFF2-40B4-BE49-F238E27FC236}">
              <a16:creationId xmlns:a16="http://schemas.microsoft.com/office/drawing/2014/main" id="{00000000-0008-0000-0000-00003C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01" name="Text Box 20">
          <a:extLst>
            <a:ext uri="{FF2B5EF4-FFF2-40B4-BE49-F238E27FC236}">
              <a16:creationId xmlns:a16="http://schemas.microsoft.com/office/drawing/2014/main" id="{00000000-0008-0000-0000-00003D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02" name="Text Box 21">
          <a:extLst>
            <a:ext uri="{FF2B5EF4-FFF2-40B4-BE49-F238E27FC236}">
              <a16:creationId xmlns:a16="http://schemas.microsoft.com/office/drawing/2014/main" id="{00000000-0008-0000-0000-00003E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03" name="Text Box 22">
          <a:extLst>
            <a:ext uri="{FF2B5EF4-FFF2-40B4-BE49-F238E27FC236}">
              <a16:creationId xmlns:a16="http://schemas.microsoft.com/office/drawing/2014/main" id="{00000000-0008-0000-0000-00003F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04" name="Text Box 23">
          <a:extLst>
            <a:ext uri="{FF2B5EF4-FFF2-40B4-BE49-F238E27FC236}">
              <a16:creationId xmlns:a16="http://schemas.microsoft.com/office/drawing/2014/main" id="{00000000-0008-0000-0000-000040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05" name="Text Box 24">
          <a:extLst>
            <a:ext uri="{FF2B5EF4-FFF2-40B4-BE49-F238E27FC236}">
              <a16:creationId xmlns:a16="http://schemas.microsoft.com/office/drawing/2014/main" id="{00000000-0008-0000-0000-000041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06" name="Text Box 25">
          <a:extLst>
            <a:ext uri="{FF2B5EF4-FFF2-40B4-BE49-F238E27FC236}">
              <a16:creationId xmlns:a16="http://schemas.microsoft.com/office/drawing/2014/main" id="{00000000-0008-0000-0000-000042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07" name="Text Box 26">
          <a:extLst>
            <a:ext uri="{FF2B5EF4-FFF2-40B4-BE49-F238E27FC236}">
              <a16:creationId xmlns:a16="http://schemas.microsoft.com/office/drawing/2014/main" id="{00000000-0008-0000-0000-000043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08" name="Text Box 27">
          <a:extLst>
            <a:ext uri="{FF2B5EF4-FFF2-40B4-BE49-F238E27FC236}">
              <a16:creationId xmlns:a16="http://schemas.microsoft.com/office/drawing/2014/main" id="{00000000-0008-0000-0000-000044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09" name="Text Box 28">
          <a:extLst>
            <a:ext uri="{FF2B5EF4-FFF2-40B4-BE49-F238E27FC236}">
              <a16:creationId xmlns:a16="http://schemas.microsoft.com/office/drawing/2014/main" id="{00000000-0008-0000-0000-000045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10" name="Text Box 29">
          <a:extLst>
            <a:ext uri="{FF2B5EF4-FFF2-40B4-BE49-F238E27FC236}">
              <a16:creationId xmlns:a16="http://schemas.microsoft.com/office/drawing/2014/main" id="{00000000-0008-0000-0000-000046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11" name="Text Box 30">
          <a:extLst>
            <a:ext uri="{FF2B5EF4-FFF2-40B4-BE49-F238E27FC236}">
              <a16:creationId xmlns:a16="http://schemas.microsoft.com/office/drawing/2014/main" id="{00000000-0008-0000-0000-000047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12" name="Text Box 31">
          <a:extLst>
            <a:ext uri="{FF2B5EF4-FFF2-40B4-BE49-F238E27FC236}">
              <a16:creationId xmlns:a16="http://schemas.microsoft.com/office/drawing/2014/main" id="{00000000-0008-0000-0000-000048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13" name="Text Box 32">
          <a:extLst>
            <a:ext uri="{FF2B5EF4-FFF2-40B4-BE49-F238E27FC236}">
              <a16:creationId xmlns:a16="http://schemas.microsoft.com/office/drawing/2014/main" id="{00000000-0008-0000-0000-000049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14" name="Text Box 33">
          <a:extLst>
            <a:ext uri="{FF2B5EF4-FFF2-40B4-BE49-F238E27FC236}">
              <a16:creationId xmlns:a16="http://schemas.microsoft.com/office/drawing/2014/main" id="{00000000-0008-0000-0000-00004A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15" name="Text Box 34">
          <a:extLst>
            <a:ext uri="{FF2B5EF4-FFF2-40B4-BE49-F238E27FC236}">
              <a16:creationId xmlns:a16="http://schemas.microsoft.com/office/drawing/2014/main" id="{00000000-0008-0000-0000-00004B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16" name="Text Box 35">
          <a:extLst>
            <a:ext uri="{FF2B5EF4-FFF2-40B4-BE49-F238E27FC236}">
              <a16:creationId xmlns:a16="http://schemas.microsoft.com/office/drawing/2014/main" id="{00000000-0008-0000-0000-00004C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17" name="Text Box 36">
          <a:extLst>
            <a:ext uri="{FF2B5EF4-FFF2-40B4-BE49-F238E27FC236}">
              <a16:creationId xmlns:a16="http://schemas.microsoft.com/office/drawing/2014/main" id="{00000000-0008-0000-0000-00004D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18" name="Text Box 37">
          <a:extLst>
            <a:ext uri="{FF2B5EF4-FFF2-40B4-BE49-F238E27FC236}">
              <a16:creationId xmlns:a16="http://schemas.microsoft.com/office/drawing/2014/main" id="{00000000-0008-0000-0000-00004E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19" name="Text Box 38">
          <a:extLst>
            <a:ext uri="{FF2B5EF4-FFF2-40B4-BE49-F238E27FC236}">
              <a16:creationId xmlns:a16="http://schemas.microsoft.com/office/drawing/2014/main" id="{00000000-0008-0000-0000-00004F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20" name="Text Box 39">
          <a:extLst>
            <a:ext uri="{FF2B5EF4-FFF2-40B4-BE49-F238E27FC236}">
              <a16:creationId xmlns:a16="http://schemas.microsoft.com/office/drawing/2014/main" id="{00000000-0008-0000-0000-000050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21" name="Text Box 40">
          <a:extLst>
            <a:ext uri="{FF2B5EF4-FFF2-40B4-BE49-F238E27FC236}">
              <a16:creationId xmlns:a16="http://schemas.microsoft.com/office/drawing/2014/main" id="{00000000-0008-0000-0000-000051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22" name="Text Box 1">
          <a:extLst>
            <a:ext uri="{FF2B5EF4-FFF2-40B4-BE49-F238E27FC236}">
              <a16:creationId xmlns:a16="http://schemas.microsoft.com/office/drawing/2014/main" id="{00000000-0008-0000-0000-000052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23" name="Text Box 2">
          <a:extLst>
            <a:ext uri="{FF2B5EF4-FFF2-40B4-BE49-F238E27FC236}">
              <a16:creationId xmlns:a16="http://schemas.microsoft.com/office/drawing/2014/main" id="{00000000-0008-0000-0000-000053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24" name="Text Box 3">
          <a:extLst>
            <a:ext uri="{FF2B5EF4-FFF2-40B4-BE49-F238E27FC236}">
              <a16:creationId xmlns:a16="http://schemas.microsoft.com/office/drawing/2014/main" id="{00000000-0008-0000-0000-000054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25" name="Text Box 4">
          <a:extLst>
            <a:ext uri="{FF2B5EF4-FFF2-40B4-BE49-F238E27FC236}">
              <a16:creationId xmlns:a16="http://schemas.microsoft.com/office/drawing/2014/main" id="{00000000-0008-0000-0000-000055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26" name="Text Box 5">
          <a:extLst>
            <a:ext uri="{FF2B5EF4-FFF2-40B4-BE49-F238E27FC236}">
              <a16:creationId xmlns:a16="http://schemas.microsoft.com/office/drawing/2014/main" id="{00000000-0008-0000-0000-000056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27" name="Text Box 6">
          <a:extLst>
            <a:ext uri="{FF2B5EF4-FFF2-40B4-BE49-F238E27FC236}">
              <a16:creationId xmlns:a16="http://schemas.microsoft.com/office/drawing/2014/main" id="{00000000-0008-0000-0000-000057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28" name="Text Box 7">
          <a:extLst>
            <a:ext uri="{FF2B5EF4-FFF2-40B4-BE49-F238E27FC236}">
              <a16:creationId xmlns:a16="http://schemas.microsoft.com/office/drawing/2014/main" id="{00000000-0008-0000-0000-000058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29" name="Text Box 8">
          <a:extLst>
            <a:ext uri="{FF2B5EF4-FFF2-40B4-BE49-F238E27FC236}">
              <a16:creationId xmlns:a16="http://schemas.microsoft.com/office/drawing/2014/main" id="{00000000-0008-0000-0000-000059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30" name="Text Box 9">
          <a:extLst>
            <a:ext uri="{FF2B5EF4-FFF2-40B4-BE49-F238E27FC236}">
              <a16:creationId xmlns:a16="http://schemas.microsoft.com/office/drawing/2014/main" id="{00000000-0008-0000-0000-00005A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31" name="Text Box 10">
          <a:extLst>
            <a:ext uri="{FF2B5EF4-FFF2-40B4-BE49-F238E27FC236}">
              <a16:creationId xmlns:a16="http://schemas.microsoft.com/office/drawing/2014/main" id="{00000000-0008-0000-0000-00005B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32" name="Text Box 11">
          <a:extLst>
            <a:ext uri="{FF2B5EF4-FFF2-40B4-BE49-F238E27FC236}">
              <a16:creationId xmlns:a16="http://schemas.microsoft.com/office/drawing/2014/main" id="{00000000-0008-0000-0000-00005C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33" name="Text Box 12">
          <a:extLst>
            <a:ext uri="{FF2B5EF4-FFF2-40B4-BE49-F238E27FC236}">
              <a16:creationId xmlns:a16="http://schemas.microsoft.com/office/drawing/2014/main" id="{00000000-0008-0000-0000-00005D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34" name="Text Box 13">
          <a:extLst>
            <a:ext uri="{FF2B5EF4-FFF2-40B4-BE49-F238E27FC236}">
              <a16:creationId xmlns:a16="http://schemas.microsoft.com/office/drawing/2014/main" id="{00000000-0008-0000-0000-00005E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35" name="Text Box 14">
          <a:extLst>
            <a:ext uri="{FF2B5EF4-FFF2-40B4-BE49-F238E27FC236}">
              <a16:creationId xmlns:a16="http://schemas.microsoft.com/office/drawing/2014/main" id="{00000000-0008-0000-0000-00005F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36" name="Text Box 15">
          <a:extLst>
            <a:ext uri="{FF2B5EF4-FFF2-40B4-BE49-F238E27FC236}">
              <a16:creationId xmlns:a16="http://schemas.microsoft.com/office/drawing/2014/main" id="{00000000-0008-0000-0000-000060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37" name="Text Box 16">
          <a:extLst>
            <a:ext uri="{FF2B5EF4-FFF2-40B4-BE49-F238E27FC236}">
              <a16:creationId xmlns:a16="http://schemas.microsoft.com/office/drawing/2014/main" id="{00000000-0008-0000-0000-000061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38" name="Text Box 17">
          <a:extLst>
            <a:ext uri="{FF2B5EF4-FFF2-40B4-BE49-F238E27FC236}">
              <a16:creationId xmlns:a16="http://schemas.microsoft.com/office/drawing/2014/main" id="{00000000-0008-0000-0000-000062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39" name="Text Box 18">
          <a:extLst>
            <a:ext uri="{FF2B5EF4-FFF2-40B4-BE49-F238E27FC236}">
              <a16:creationId xmlns:a16="http://schemas.microsoft.com/office/drawing/2014/main" id="{00000000-0008-0000-0000-000063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40" name="Text Box 19">
          <a:extLst>
            <a:ext uri="{FF2B5EF4-FFF2-40B4-BE49-F238E27FC236}">
              <a16:creationId xmlns:a16="http://schemas.microsoft.com/office/drawing/2014/main" id="{00000000-0008-0000-0000-000064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41" name="Text Box 20">
          <a:extLst>
            <a:ext uri="{FF2B5EF4-FFF2-40B4-BE49-F238E27FC236}">
              <a16:creationId xmlns:a16="http://schemas.microsoft.com/office/drawing/2014/main" id="{00000000-0008-0000-0000-000065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42" name="Text Box 21">
          <a:extLst>
            <a:ext uri="{FF2B5EF4-FFF2-40B4-BE49-F238E27FC236}">
              <a16:creationId xmlns:a16="http://schemas.microsoft.com/office/drawing/2014/main" id="{00000000-0008-0000-0000-000066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43" name="Text Box 22">
          <a:extLst>
            <a:ext uri="{FF2B5EF4-FFF2-40B4-BE49-F238E27FC236}">
              <a16:creationId xmlns:a16="http://schemas.microsoft.com/office/drawing/2014/main" id="{00000000-0008-0000-0000-000067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44" name="Text Box 23">
          <a:extLst>
            <a:ext uri="{FF2B5EF4-FFF2-40B4-BE49-F238E27FC236}">
              <a16:creationId xmlns:a16="http://schemas.microsoft.com/office/drawing/2014/main" id="{00000000-0008-0000-0000-000068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45" name="Text Box 24">
          <a:extLst>
            <a:ext uri="{FF2B5EF4-FFF2-40B4-BE49-F238E27FC236}">
              <a16:creationId xmlns:a16="http://schemas.microsoft.com/office/drawing/2014/main" id="{00000000-0008-0000-0000-000069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46" name="Text Box 25">
          <a:extLst>
            <a:ext uri="{FF2B5EF4-FFF2-40B4-BE49-F238E27FC236}">
              <a16:creationId xmlns:a16="http://schemas.microsoft.com/office/drawing/2014/main" id="{00000000-0008-0000-0000-00006A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47" name="Text Box 26">
          <a:extLst>
            <a:ext uri="{FF2B5EF4-FFF2-40B4-BE49-F238E27FC236}">
              <a16:creationId xmlns:a16="http://schemas.microsoft.com/office/drawing/2014/main" id="{00000000-0008-0000-0000-00006B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48" name="Text Box 27">
          <a:extLst>
            <a:ext uri="{FF2B5EF4-FFF2-40B4-BE49-F238E27FC236}">
              <a16:creationId xmlns:a16="http://schemas.microsoft.com/office/drawing/2014/main" id="{00000000-0008-0000-0000-00006C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49" name="Text Box 28">
          <a:extLst>
            <a:ext uri="{FF2B5EF4-FFF2-40B4-BE49-F238E27FC236}">
              <a16:creationId xmlns:a16="http://schemas.microsoft.com/office/drawing/2014/main" id="{00000000-0008-0000-0000-00006D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50" name="Text Box 29">
          <a:extLst>
            <a:ext uri="{FF2B5EF4-FFF2-40B4-BE49-F238E27FC236}">
              <a16:creationId xmlns:a16="http://schemas.microsoft.com/office/drawing/2014/main" id="{00000000-0008-0000-0000-00006E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51" name="Text Box 30">
          <a:extLst>
            <a:ext uri="{FF2B5EF4-FFF2-40B4-BE49-F238E27FC236}">
              <a16:creationId xmlns:a16="http://schemas.microsoft.com/office/drawing/2014/main" id="{00000000-0008-0000-0000-00006F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52" name="Text Box 31">
          <a:extLst>
            <a:ext uri="{FF2B5EF4-FFF2-40B4-BE49-F238E27FC236}">
              <a16:creationId xmlns:a16="http://schemas.microsoft.com/office/drawing/2014/main" id="{00000000-0008-0000-0000-000070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53" name="Text Box 32">
          <a:extLst>
            <a:ext uri="{FF2B5EF4-FFF2-40B4-BE49-F238E27FC236}">
              <a16:creationId xmlns:a16="http://schemas.microsoft.com/office/drawing/2014/main" id="{00000000-0008-0000-0000-000071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54" name="Text Box 33">
          <a:extLst>
            <a:ext uri="{FF2B5EF4-FFF2-40B4-BE49-F238E27FC236}">
              <a16:creationId xmlns:a16="http://schemas.microsoft.com/office/drawing/2014/main" id="{00000000-0008-0000-0000-000072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55" name="Text Box 34">
          <a:extLst>
            <a:ext uri="{FF2B5EF4-FFF2-40B4-BE49-F238E27FC236}">
              <a16:creationId xmlns:a16="http://schemas.microsoft.com/office/drawing/2014/main" id="{00000000-0008-0000-0000-000073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56" name="Text Box 35">
          <a:extLst>
            <a:ext uri="{FF2B5EF4-FFF2-40B4-BE49-F238E27FC236}">
              <a16:creationId xmlns:a16="http://schemas.microsoft.com/office/drawing/2014/main" id="{00000000-0008-0000-0000-000074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57" name="Text Box 36">
          <a:extLst>
            <a:ext uri="{FF2B5EF4-FFF2-40B4-BE49-F238E27FC236}">
              <a16:creationId xmlns:a16="http://schemas.microsoft.com/office/drawing/2014/main" id="{00000000-0008-0000-0000-000075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58" name="Text Box 37">
          <a:extLst>
            <a:ext uri="{FF2B5EF4-FFF2-40B4-BE49-F238E27FC236}">
              <a16:creationId xmlns:a16="http://schemas.microsoft.com/office/drawing/2014/main" id="{00000000-0008-0000-0000-000076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59" name="Text Box 38">
          <a:extLst>
            <a:ext uri="{FF2B5EF4-FFF2-40B4-BE49-F238E27FC236}">
              <a16:creationId xmlns:a16="http://schemas.microsoft.com/office/drawing/2014/main" id="{00000000-0008-0000-0000-000077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60" name="Text Box 39">
          <a:extLst>
            <a:ext uri="{FF2B5EF4-FFF2-40B4-BE49-F238E27FC236}">
              <a16:creationId xmlns:a16="http://schemas.microsoft.com/office/drawing/2014/main" id="{00000000-0008-0000-0000-000078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516</xdr:row>
      <xdr:rowOff>1</xdr:rowOff>
    </xdr:to>
    <xdr:sp macro="" textlink="">
      <xdr:nvSpPr>
        <xdr:cNvPr id="3961" name="Text Box 40">
          <a:extLst>
            <a:ext uri="{FF2B5EF4-FFF2-40B4-BE49-F238E27FC236}">
              <a16:creationId xmlns:a16="http://schemas.microsoft.com/office/drawing/2014/main" id="{00000000-0008-0000-0000-0000790F0000}"/>
            </a:ext>
          </a:extLst>
        </xdr:cNvPr>
        <xdr:cNvSpPr txBox="1">
          <a:spLocks noChangeArrowheads="1"/>
        </xdr:cNvSpPr>
      </xdr:nvSpPr>
      <xdr:spPr bwMode="auto">
        <a:xfrm>
          <a:off x="4892040" y="46360080"/>
          <a:ext cx="76200" cy="284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62" name="Text Box 1">
          <a:extLst>
            <a:ext uri="{FF2B5EF4-FFF2-40B4-BE49-F238E27FC236}">
              <a16:creationId xmlns:a16="http://schemas.microsoft.com/office/drawing/2014/main" id="{00000000-0008-0000-0000-00007A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63" name="Text Box 2">
          <a:extLst>
            <a:ext uri="{FF2B5EF4-FFF2-40B4-BE49-F238E27FC236}">
              <a16:creationId xmlns:a16="http://schemas.microsoft.com/office/drawing/2014/main" id="{00000000-0008-0000-0000-00007B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64" name="Text Box 3">
          <a:extLst>
            <a:ext uri="{FF2B5EF4-FFF2-40B4-BE49-F238E27FC236}">
              <a16:creationId xmlns:a16="http://schemas.microsoft.com/office/drawing/2014/main" id="{00000000-0008-0000-0000-00007C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65" name="Text Box 4">
          <a:extLst>
            <a:ext uri="{FF2B5EF4-FFF2-40B4-BE49-F238E27FC236}">
              <a16:creationId xmlns:a16="http://schemas.microsoft.com/office/drawing/2014/main" id="{00000000-0008-0000-0000-00007D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66" name="Text Box 5">
          <a:extLst>
            <a:ext uri="{FF2B5EF4-FFF2-40B4-BE49-F238E27FC236}">
              <a16:creationId xmlns:a16="http://schemas.microsoft.com/office/drawing/2014/main" id="{00000000-0008-0000-0000-00007E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67" name="Text Box 6">
          <a:extLst>
            <a:ext uri="{FF2B5EF4-FFF2-40B4-BE49-F238E27FC236}">
              <a16:creationId xmlns:a16="http://schemas.microsoft.com/office/drawing/2014/main" id="{00000000-0008-0000-0000-00007F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68" name="Text Box 7">
          <a:extLst>
            <a:ext uri="{FF2B5EF4-FFF2-40B4-BE49-F238E27FC236}">
              <a16:creationId xmlns:a16="http://schemas.microsoft.com/office/drawing/2014/main" id="{00000000-0008-0000-0000-000080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69" name="Text Box 8">
          <a:extLst>
            <a:ext uri="{FF2B5EF4-FFF2-40B4-BE49-F238E27FC236}">
              <a16:creationId xmlns:a16="http://schemas.microsoft.com/office/drawing/2014/main" id="{00000000-0008-0000-0000-000081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70" name="Text Box 9">
          <a:extLst>
            <a:ext uri="{FF2B5EF4-FFF2-40B4-BE49-F238E27FC236}">
              <a16:creationId xmlns:a16="http://schemas.microsoft.com/office/drawing/2014/main" id="{00000000-0008-0000-0000-000082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71" name="Text Box 10">
          <a:extLst>
            <a:ext uri="{FF2B5EF4-FFF2-40B4-BE49-F238E27FC236}">
              <a16:creationId xmlns:a16="http://schemas.microsoft.com/office/drawing/2014/main" id="{00000000-0008-0000-0000-000083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72" name="Text Box 11">
          <a:extLst>
            <a:ext uri="{FF2B5EF4-FFF2-40B4-BE49-F238E27FC236}">
              <a16:creationId xmlns:a16="http://schemas.microsoft.com/office/drawing/2014/main" id="{00000000-0008-0000-0000-000084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73" name="Text Box 12">
          <a:extLst>
            <a:ext uri="{FF2B5EF4-FFF2-40B4-BE49-F238E27FC236}">
              <a16:creationId xmlns:a16="http://schemas.microsoft.com/office/drawing/2014/main" id="{00000000-0008-0000-0000-000085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74" name="Text Box 13">
          <a:extLst>
            <a:ext uri="{FF2B5EF4-FFF2-40B4-BE49-F238E27FC236}">
              <a16:creationId xmlns:a16="http://schemas.microsoft.com/office/drawing/2014/main" id="{00000000-0008-0000-0000-000086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75" name="Text Box 14">
          <a:extLst>
            <a:ext uri="{FF2B5EF4-FFF2-40B4-BE49-F238E27FC236}">
              <a16:creationId xmlns:a16="http://schemas.microsoft.com/office/drawing/2014/main" id="{00000000-0008-0000-0000-000087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76" name="Text Box 15">
          <a:extLst>
            <a:ext uri="{FF2B5EF4-FFF2-40B4-BE49-F238E27FC236}">
              <a16:creationId xmlns:a16="http://schemas.microsoft.com/office/drawing/2014/main" id="{00000000-0008-0000-0000-000088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77" name="Text Box 16">
          <a:extLst>
            <a:ext uri="{FF2B5EF4-FFF2-40B4-BE49-F238E27FC236}">
              <a16:creationId xmlns:a16="http://schemas.microsoft.com/office/drawing/2014/main" id="{00000000-0008-0000-0000-000089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78" name="Text Box 17">
          <a:extLst>
            <a:ext uri="{FF2B5EF4-FFF2-40B4-BE49-F238E27FC236}">
              <a16:creationId xmlns:a16="http://schemas.microsoft.com/office/drawing/2014/main" id="{00000000-0008-0000-0000-00008A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79" name="Text Box 18">
          <a:extLst>
            <a:ext uri="{FF2B5EF4-FFF2-40B4-BE49-F238E27FC236}">
              <a16:creationId xmlns:a16="http://schemas.microsoft.com/office/drawing/2014/main" id="{00000000-0008-0000-0000-00008B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80" name="Text Box 19">
          <a:extLst>
            <a:ext uri="{FF2B5EF4-FFF2-40B4-BE49-F238E27FC236}">
              <a16:creationId xmlns:a16="http://schemas.microsoft.com/office/drawing/2014/main" id="{00000000-0008-0000-0000-00008C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81" name="Text Box 20">
          <a:extLst>
            <a:ext uri="{FF2B5EF4-FFF2-40B4-BE49-F238E27FC236}">
              <a16:creationId xmlns:a16="http://schemas.microsoft.com/office/drawing/2014/main" id="{00000000-0008-0000-0000-00008D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82" name="Text Box 21">
          <a:extLst>
            <a:ext uri="{FF2B5EF4-FFF2-40B4-BE49-F238E27FC236}">
              <a16:creationId xmlns:a16="http://schemas.microsoft.com/office/drawing/2014/main" id="{00000000-0008-0000-0000-00008E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83" name="Text Box 22">
          <a:extLst>
            <a:ext uri="{FF2B5EF4-FFF2-40B4-BE49-F238E27FC236}">
              <a16:creationId xmlns:a16="http://schemas.microsoft.com/office/drawing/2014/main" id="{00000000-0008-0000-0000-00008F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84" name="Text Box 23">
          <a:extLst>
            <a:ext uri="{FF2B5EF4-FFF2-40B4-BE49-F238E27FC236}">
              <a16:creationId xmlns:a16="http://schemas.microsoft.com/office/drawing/2014/main" id="{00000000-0008-0000-0000-000090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85" name="Text Box 24">
          <a:extLst>
            <a:ext uri="{FF2B5EF4-FFF2-40B4-BE49-F238E27FC236}">
              <a16:creationId xmlns:a16="http://schemas.microsoft.com/office/drawing/2014/main" id="{00000000-0008-0000-0000-000091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86" name="Text Box 25">
          <a:extLst>
            <a:ext uri="{FF2B5EF4-FFF2-40B4-BE49-F238E27FC236}">
              <a16:creationId xmlns:a16="http://schemas.microsoft.com/office/drawing/2014/main" id="{00000000-0008-0000-0000-000092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87" name="Text Box 26">
          <a:extLst>
            <a:ext uri="{FF2B5EF4-FFF2-40B4-BE49-F238E27FC236}">
              <a16:creationId xmlns:a16="http://schemas.microsoft.com/office/drawing/2014/main" id="{00000000-0008-0000-0000-000093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88" name="Text Box 27">
          <a:extLst>
            <a:ext uri="{FF2B5EF4-FFF2-40B4-BE49-F238E27FC236}">
              <a16:creationId xmlns:a16="http://schemas.microsoft.com/office/drawing/2014/main" id="{00000000-0008-0000-0000-000094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89" name="Text Box 28">
          <a:extLst>
            <a:ext uri="{FF2B5EF4-FFF2-40B4-BE49-F238E27FC236}">
              <a16:creationId xmlns:a16="http://schemas.microsoft.com/office/drawing/2014/main" id="{00000000-0008-0000-0000-000095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90" name="Text Box 29">
          <a:extLst>
            <a:ext uri="{FF2B5EF4-FFF2-40B4-BE49-F238E27FC236}">
              <a16:creationId xmlns:a16="http://schemas.microsoft.com/office/drawing/2014/main" id="{00000000-0008-0000-0000-000096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91" name="Text Box 30">
          <a:extLst>
            <a:ext uri="{FF2B5EF4-FFF2-40B4-BE49-F238E27FC236}">
              <a16:creationId xmlns:a16="http://schemas.microsoft.com/office/drawing/2014/main" id="{00000000-0008-0000-0000-000097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92" name="Text Box 31">
          <a:extLst>
            <a:ext uri="{FF2B5EF4-FFF2-40B4-BE49-F238E27FC236}">
              <a16:creationId xmlns:a16="http://schemas.microsoft.com/office/drawing/2014/main" id="{00000000-0008-0000-0000-000098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93" name="Text Box 32">
          <a:extLst>
            <a:ext uri="{FF2B5EF4-FFF2-40B4-BE49-F238E27FC236}">
              <a16:creationId xmlns:a16="http://schemas.microsoft.com/office/drawing/2014/main" id="{00000000-0008-0000-0000-000099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94" name="Text Box 33">
          <a:extLst>
            <a:ext uri="{FF2B5EF4-FFF2-40B4-BE49-F238E27FC236}">
              <a16:creationId xmlns:a16="http://schemas.microsoft.com/office/drawing/2014/main" id="{00000000-0008-0000-0000-00009A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95" name="Text Box 34">
          <a:extLst>
            <a:ext uri="{FF2B5EF4-FFF2-40B4-BE49-F238E27FC236}">
              <a16:creationId xmlns:a16="http://schemas.microsoft.com/office/drawing/2014/main" id="{00000000-0008-0000-0000-00009B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96" name="Text Box 35">
          <a:extLst>
            <a:ext uri="{FF2B5EF4-FFF2-40B4-BE49-F238E27FC236}">
              <a16:creationId xmlns:a16="http://schemas.microsoft.com/office/drawing/2014/main" id="{00000000-0008-0000-0000-00009C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97" name="Text Box 36">
          <a:extLst>
            <a:ext uri="{FF2B5EF4-FFF2-40B4-BE49-F238E27FC236}">
              <a16:creationId xmlns:a16="http://schemas.microsoft.com/office/drawing/2014/main" id="{00000000-0008-0000-0000-00009D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98" name="Text Box 37">
          <a:extLst>
            <a:ext uri="{FF2B5EF4-FFF2-40B4-BE49-F238E27FC236}">
              <a16:creationId xmlns:a16="http://schemas.microsoft.com/office/drawing/2014/main" id="{00000000-0008-0000-0000-00009E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3999" name="Text Box 38">
          <a:extLst>
            <a:ext uri="{FF2B5EF4-FFF2-40B4-BE49-F238E27FC236}">
              <a16:creationId xmlns:a16="http://schemas.microsoft.com/office/drawing/2014/main" id="{00000000-0008-0000-0000-00009F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00" name="Text Box 39">
          <a:extLst>
            <a:ext uri="{FF2B5EF4-FFF2-40B4-BE49-F238E27FC236}">
              <a16:creationId xmlns:a16="http://schemas.microsoft.com/office/drawing/2014/main" id="{00000000-0008-0000-0000-0000A0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01" name="Text Box 40">
          <a:extLst>
            <a:ext uri="{FF2B5EF4-FFF2-40B4-BE49-F238E27FC236}">
              <a16:creationId xmlns:a16="http://schemas.microsoft.com/office/drawing/2014/main" id="{00000000-0008-0000-0000-0000A1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51435</xdr:colOff>
      <xdr:row>494</xdr:row>
      <xdr:rowOff>0</xdr:rowOff>
    </xdr:from>
    <xdr:to>
      <xdr:col>9</xdr:col>
      <xdr:colOff>127635</xdr:colOff>
      <xdr:row>520</xdr:row>
      <xdr:rowOff>68580</xdr:rowOff>
    </xdr:to>
    <xdr:sp macro="" textlink="">
      <xdr:nvSpPr>
        <xdr:cNvPr id="4002" name="Text Box 1">
          <a:extLst>
            <a:ext uri="{FF2B5EF4-FFF2-40B4-BE49-F238E27FC236}">
              <a16:creationId xmlns:a16="http://schemas.microsoft.com/office/drawing/2014/main" id="{00000000-0008-0000-0000-0000A20F0000}"/>
            </a:ext>
          </a:extLst>
        </xdr:cNvPr>
        <xdr:cNvSpPr txBox="1">
          <a:spLocks noChangeArrowheads="1"/>
        </xdr:cNvSpPr>
      </xdr:nvSpPr>
      <xdr:spPr bwMode="auto">
        <a:xfrm>
          <a:off x="7814310" y="8410575"/>
          <a:ext cx="76200" cy="3535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03" name="Text Box 2">
          <a:extLst>
            <a:ext uri="{FF2B5EF4-FFF2-40B4-BE49-F238E27FC236}">
              <a16:creationId xmlns:a16="http://schemas.microsoft.com/office/drawing/2014/main" id="{00000000-0008-0000-0000-0000A3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04" name="Text Box 3">
          <a:extLst>
            <a:ext uri="{FF2B5EF4-FFF2-40B4-BE49-F238E27FC236}">
              <a16:creationId xmlns:a16="http://schemas.microsoft.com/office/drawing/2014/main" id="{00000000-0008-0000-0000-0000A4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05" name="Text Box 4">
          <a:extLst>
            <a:ext uri="{FF2B5EF4-FFF2-40B4-BE49-F238E27FC236}">
              <a16:creationId xmlns:a16="http://schemas.microsoft.com/office/drawing/2014/main" id="{00000000-0008-0000-0000-0000A5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06" name="Text Box 5">
          <a:extLst>
            <a:ext uri="{FF2B5EF4-FFF2-40B4-BE49-F238E27FC236}">
              <a16:creationId xmlns:a16="http://schemas.microsoft.com/office/drawing/2014/main" id="{00000000-0008-0000-0000-0000A6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07" name="Text Box 6">
          <a:extLst>
            <a:ext uri="{FF2B5EF4-FFF2-40B4-BE49-F238E27FC236}">
              <a16:creationId xmlns:a16="http://schemas.microsoft.com/office/drawing/2014/main" id="{00000000-0008-0000-0000-0000A7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08" name="Text Box 7">
          <a:extLst>
            <a:ext uri="{FF2B5EF4-FFF2-40B4-BE49-F238E27FC236}">
              <a16:creationId xmlns:a16="http://schemas.microsoft.com/office/drawing/2014/main" id="{00000000-0008-0000-0000-0000A8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09" name="Text Box 8">
          <a:extLst>
            <a:ext uri="{FF2B5EF4-FFF2-40B4-BE49-F238E27FC236}">
              <a16:creationId xmlns:a16="http://schemas.microsoft.com/office/drawing/2014/main" id="{00000000-0008-0000-0000-0000A9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10" name="Text Box 9">
          <a:extLst>
            <a:ext uri="{FF2B5EF4-FFF2-40B4-BE49-F238E27FC236}">
              <a16:creationId xmlns:a16="http://schemas.microsoft.com/office/drawing/2014/main" id="{00000000-0008-0000-0000-0000AA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11" name="Text Box 10">
          <a:extLst>
            <a:ext uri="{FF2B5EF4-FFF2-40B4-BE49-F238E27FC236}">
              <a16:creationId xmlns:a16="http://schemas.microsoft.com/office/drawing/2014/main" id="{00000000-0008-0000-0000-0000AB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12" name="Text Box 11">
          <a:extLst>
            <a:ext uri="{FF2B5EF4-FFF2-40B4-BE49-F238E27FC236}">
              <a16:creationId xmlns:a16="http://schemas.microsoft.com/office/drawing/2014/main" id="{00000000-0008-0000-0000-0000AC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13" name="Text Box 12">
          <a:extLst>
            <a:ext uri="{FF2B5EF4-FFF2-40B4-BE49-F238E27FC236}">
              <a16:creationId xmlns:a16="http://schemas.microsoft.com/office/drawing/2014/main" id="{00000000-0008-0000-0000-0000AD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14" name="Text Box 13">
          <a:extLst>
            <a:ext uri="{FF2B5EF4-FFF2-40B4-BE49-F238E27FC236}">
              <a16:creationId xmlns:a16="http://schemas.microsoft.com/office/drawing/2014/main" id="{00000000-0008-0000-0000-0000AE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15" name="Text Box 14">
          <a:extLst>
            <a:ext uri="{FF2B5EF4-FFF2-40B4-BE49-F238E27FC236}">
              <a16:creationId xmlns:a16="http://schemas.microsoft.com/office/drawing/2014/main" id="{00000000-0008-0000-0000-0000AF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16" name="Text Box 15">
          <a:extLst>
            <a:ext uri="{FF2B5EF4-FFF2-40B4-BE49-F238E27FC236}">
              <a16:creationId xmlns:a16="http://schemas.microsoft.com/office/drawing/2014/main" id="{00000000-0008-0000-0000-0000B0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17" name="Text Box 16">
          <a:extLst>
            <a:ext uri="{FF2B5EF4-FFF2-40B4-BE49-F238E27FC236}">
              <a16:creationId xmlns:a16="http://schemas.microsoft.com/office/drawing/2014/main" id="{00000000-0008-0000-0000-0000B1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18" name="Text Box 17">
          <a:extLst>
            <a:ext uri="{FF2B5EF4-FFF2-40B4-BE49-F238E27FC236}">
              <a16:creationId xmlns:a16="http://schemas.microsoft.com/office/drawing/2014/main" id="{00000000-0008-0000-0000-0000B2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19" name="Text Box 18">
          <a:extLst>
            <a:ext uri="{FF2B5EF4-FFF2-40B4-BE49-F238E27FC236}">
              <a16:creationId xmlns:a16="http://schemas.microsoft.com/office/drawing/2014/main" id="{00000000-0008-0000-0000-0000B3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20" name="Text Box 19">
          <a:extLst>
            <a:ext uri="{FF2B5EF4-FFF2-40B4-BE49-F238E27FC236}">
              <a16:creationId xmlns:a16="http://schemas.microsoft.com/office/drawing/2014/main" id="{00000000-0008-0000-0000-0000B4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21" name="Text Box 20">
          <a:extLst>
            <a:ext uri="{FF2B5EF4-FFF2-40B4-BE49-F238E27FC236}">
              <a16:creationId xmlns:a16="http://schemas.microsoft.com/office/drawing/2014/main" id="{00000000-0008-0000-0000-0000B5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22" name="Text Box 21">
          <a:extLst>
            <a:ext uri="{FF2B5EF4-FFF2-40B4-BE49-F238E27FC236}">
              <a16:creationId xmlns:a16="http://schemas.microsoft.com/office/drawing/2014/main" id="{00000000-0008-0000-0000-0000B6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23" name="Text Box 22">
          <a:extLst>
            <a:ext uri="{FF2B5EF4-FFF2-40B4-BE49-F238E27FC236}">
              <a16:creationId xmlns:a16="http://schemas.microsoft.com/office/drawing/2014/main" id="{00000000-0008-0000-0000-0000B7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24" name="Text Box 23">
          <a:extLst>
            <a:ext uri="{FF2B5EF4-FFF2-40B4-BE49-F238E27FC236}">
              <a16:creationId xmlns:a16="http://schemas.microsoft.com/office/drawing/2014/main" id="{00000000-0008-0000-0000-0000B8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25" name="Text Box 24">
          <a:extLst>
            <a:ext uri="{FF2B5EF4-FFF2-40B4-BE49-F238E27FC236}">
              <a16:creationId xmlns:a16="http://schemas.microsoft.com/office/drawing/2014/main" id="{00000000-0008-0000-0000-0000B9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26" name="Text Box 25">
          <a:extLst>
            <a:ext uri="{FF2B5EF4-FFF2-40B4-BE49-F238E27FC236}">
              <a16:creationId xmlns:a16="http://schemas.microsoft.com/office/drawing/2014/main" id="{00000000-0008-0000-0000-0000BA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27" name="Text Box 26">
          <a:extLst>
            <a:ext uri="{FF2B5EF4-FFF2-40B4-BE49-F238E27FC236}">
              <a16:creationId xmlns:a16="http://schemas.microsoft.com/office/drawing/2014/main" id="{00000000-0008-0000-0000-0000BB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28" name="Text Box 27">
          <a:extLst>
            <a:ext uri="{FF2B5EF4-FFF2-40B4-BE49-F238E27FC236}">
              <a16:creationId xmlns:a16="http://schemas.microsoft.com/office/drawing/2014/main" id="{00000000-0008-0000-0000-0000BC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29" name="Text Box 28">
          <a:extLst>
            <a:ext uri="{FF2B5EF4-FFF2-40B4-BE49-F238E27FC236}">
              <a16:creationId xmlns:a16="http://schemas.microsoft.com/office/drawing/2014/main" id="{00000000-0008-0000-0000-0000BD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30" name="Text Box 29">
          <a:extLst>
            <a:ext uri="{FF2B5EF4-FFF2-40B4-BE49-F238E27FC236}">
              <a16:creationId xmlns:a16="http://schemas.microsoft.com/office/drawing/2014/main" id="{00000000-0008-0000-0000-0000BE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31" name="Text Box 30">
          <a:extLst>
            <a:ext uri="{FF2B5EF4-FFF2-40B4-BE49-F238E27FC236}">
              <a16:creationId xmlns:a16="http://schemas.microsoft.com/office/drawing/2014/main" id="{00000000-0008-0000-0000-0000BF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32" name="Text Box 31">
          <a:extLst>
            <a:ext uri="{FF2B5EF4-FFF2-40B4-BE49-F238E27FC236}">
              <a16:creationId xmlns:a16="http://schemas.microsoft.com/office/drawing/2014/main" id="{00000000-0008-0000-0000-0000C0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33" name="Text Box 32">
          <a:extLst>
            <a:ext uri="{FF2B5EF4-FFF2-40B4-BE49-F238E27FC236}">
              <a16:creationId xmlns:a16="http://schemas.microsoft.com/office/drawing/2014/main" id="{00000000-0008-0000-0000-0000C1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34" name="Text Box 33">
          <a:extLst>
            <a:ext uri="{FF2B5EF4-FFF2-40B4-BE49-F238E27FC236}">
              <a16:creationId xmlns:a16="http://schemas.microsoft.com/office/drawing/2014/main" id="{00000000-0008-0000-0000-0000C2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35" name="Text Box 34">
          <a:extLst>
            <a:ext uri="{FF2B5EF4-FFF2-40B4-BE49-F238E27FC236}">
              <a16:creationId xmlns:a16="http://schemas.microsoft.com/office/drawing/2014/main" id="{00000000-0008-0000-0000-0000C3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36" name="Text Box 35">
          <a:extLst>
            <a:ext uri="{FF2B5EF4-FFF2-40B4-BE49-F238E27FC236}">
              <a16:creationId xmlns:a16="http://schemas.microsoft.com/office/drawing/2014/main" id="{00000000-0008-0000-0000-0000C4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37" name="Text Box 36">
          <a:extLst>
            <a:ext uri="{FF2B5EF4-FFF2-40B4-BE49-F238E27FC236}">
              <a16:creationId xmlns:a16="http://schemas.microsoft.com/office/drawing/2014/main" id="{00000000-0008-0000-0000-0000C5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38" name="Text Box 37">
          <a:extLst>
            <a:ext uri="{FF2B5EF4-FFF2-40B4-BE49-F238E27FC236}">
              <a16:creationId xmlns:a16="http://schemas.microsoft.com/office/drawing/2014/main" id="{00000000-0008-0000-0000-0000C6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39" name="Text Box 38">
          <a:extLst>
            <a:ext uri="{FF2B5EF4-FFF2-40B4-BE49-F238E27FC236}">
              <a16:creationId xmlns:a16="http://schemas.microsoft.com/office/drawing/2014/main" id="{00000000-0008-0000-0000-0000C7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40" name="Text Box 39">
          <a:extLst>
            <a:ext uri="{FF2B5EF4-FFF2-40B4-BE49-F238E27FC236}">
              <a16:creationId xmlns:a16="http://schemas.microsoft.com/office/drawing/2014/main" id="{00000000-0008-0000-0000-0000C8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494</xdr:row>
      <xdr:rowOff>0</xdr:rowOff>
    </xdr:from>
    <xdr:to>
      <xdr:col>7</xdr:col>
      <xdr:colOff>76200</xdr:colOff>
      <xdr:row>520</xdr:row>
      <xdr:rowOff>114300</xdr:rowOff>
    </xdr:to>
    <xdr:sp macro="" textlink="">
      <xdr:nvSpPr>
        <xdr:cNvPr id="4041" name="Text Box 40">
          <a:extLst>
            <a:ext uri="{FF2B5EF4-FFF2-40B4-BE49-F238E27FC236}">
              <a16:creationId xmlns:a16="http://schemas.microsoft.com/office/drawing/2014/main" id="{00000000-0008-0000-0000-0000C90F0000}"/>
            </a:ext>
          </a:extLst>
        </xdr:cNvPr>
        <xdr:cNvSpPr txBox="1">
          <a:spLocks noChangeArrowheads="1"/>
        </xdr:cNvSpPr>
      </xdr:nvSpPr>
      <xdr:spPr bwMode="auto">
        <a:xfrm>
          <a:off x="4229100" y="46360080"/>
          <a:ext cx="76200" cy="34823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304800</xdr:colOff>
      <xdr:row>494</xdr:row>
      <xdr:rowOff>0</xdr:rowOff>
    </xdr:from>
    <xdr:to>
      <xdr:col>9</xdr:col>
      <xdr:colOff>381000</xdr:colOff>
      <xdr:row>495</xdr:row>
      <xdr:rowOff>1</xdr:rowOff>
    </xdr:to>
    <xdr:sp macro="" textlink="">
      <xdr:nvSpPr>
        <xdr:cNvPr id="4042" name="Text Box 1">
          <a:extLst>
            <a:ext uri="{FF2B5EF4-FFF2-40B4-BE49-F238E27FC236}">
              <a16:creationId xmlns:a16="http://schemas.microsoft.com/office/drawing/2014/main" id="{00000000-0008-0000-0000-0000CA0F0000}"/>
            </a:ext>
          </a:extLst>
        </xdr:cNvPr>
        <xdr:cNvSpPr txBox="1">
          <a:spLocks noChangeArrowheads="1"/>
        </xdr:cNvSpPr>
      </xdr:nvSpPr>
      <xdr:spPr bwMode="auto">
        <a:xfrm>
          <a:off x="577596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43" name="Text Box 2">
          <a:extLst>
            <a:ext uri="{FF2B5EF4-FFF2-40B4-BE49-F238E27FC236}">
              <a16:creationId xmlns:a16="http://schemas.microsoft.com/office/drawing/2014/main" id="{00000000-0008-0000-0000-0000CB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44" name="Text Box 3">
          <a:extLst>
            <a:ext uri="{FF2B5EF4-FFF2-40B4-BE49-F238E27FC236}">
              <a16:creationId xmlns:a16="http://schemas.microsoft.com/office/drawing/2014/main" id="{00000000-0008-0000-0000-0000CC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45" name="Text Box 4">
          <a:extLst>
            <a:ext uri="{FF2B5EF4-FFF2-40B4-BE49-F238E27FC236}">
              <a16:creationId xmlns:a16="http://schemas.microsoft.com/office/drawing/2014/main" id="{00000000-0008-0000-0000-0000CD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46" name="Text Box 5">
          <a:extLst>
            <a:ext uri="{FF2B5EF4-FFF2-40B4-BE49-F238E27FC236}">
              <a16:creationId xmlns:a16="http://schemas.microsoft.com/office/drawing/2014/main" id="{00000000-0008-0000-0000-0000CE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47" name="Text Box 6">
          <a:extLst>
            <a:ext uri="{FF2B5EF4-FFF2-40B4-BE49-F238E27FC236}">
              <a16:creationId xmlns:a16="http://schemas.microsoft.com/office/drawing/2014/main" id="{00000000-0008-0000-0000-0000CF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48" name="Text Box 7">
          <a:extLst>
            <a:ext uri="{FF2B5EF4-FFF2-40B4-BE49-F238E27FC236}">
              <a16:creationId xmlns:a16="http://schemas.microsoft.com/office/drawing/2014/main" id="{00000000-0008-0000-0000-0000D0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49" name="Text Box 8">
          <a:extLst>
            <a:ext uri="{FF2B5EF4-FFF2-40B4-BE49-F238E27FC236}">
              <a16:creationId xmlns:a16="http://schemas.microsoft.com/office/drawing/2014/main" id="{00000000-0008-0000-0000-0000D1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50" name="Text Box 9">
          <a:extLst>
            <a:ext uri="{FF2B5EF4-FFF2-40B4-BE49-F238E27FC236}">
              <a16:creationId xmlns:a16="http://schemas.microsoft.com/office/drawing/2014/main" id="{00000000-0008-0000-0000-0000D2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51" name="Text Box 10">
          <a:extLst>
            <a:ext uri="{FF2B5EF4-FFF2-40B4-BE49-F238E27FC236}">
              <a16:creationId xmlns:a16="http://schemas.microsoft.com/office/drawing/2014/main" id="{00000000-0008-0000-0000-0000D3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52" name="Text Box 11">
          <a:extLst>
            <a:ext uri="{FF2B5EF4-FFF2-40B4-BE49-F238E27FC236}">
              <a16:creationId xmlns:a16="http://schemas.microsoft.com/office/drawing/2014/main" id="{00000000-0008-0000-0000-0000D4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53" name="Text Box 12">
          <a:extLst>
            <a:ext uri="{FF2B5EF4-FFF2-40B4-BE49-F238E27FC236}">
              <a16:creationId xmlns:a16="http://schemas.microsoft.com/office/drawing/2014/main" id="{00000000-0008-0000-0000-0000D5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54" name="Text Box 13">
          <a:extLst>
            <a:ext uri="{FF2B5EF4-FFF2-40B4-BE49-F238E27FC236}">
              <a16:creationId xmlns:a16="http://schemas.microsoft.com/office/drawing/2014/main" id="{00000000-0008-0000-0000-0000D6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55" name="Text Box 14">
          <a:extLst>
            <a:ext uri="{FF2B5EF4-FFF2-40B4-BE49-F238E27FC236}">
              <a16:creationId xmlns:a16="http://schemas.microsoft.com/office/drawing/2014/main" id="{00000000-0008-0000-0000-0000D7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56" name="Text Box 15">
          <a:extLst>
            <a:ext uri="{FF2B5EF4-FFF2-40B4-BE49-F238E27FC236}">
              <a16:creationId xmlns:a16="http://schemas.microsoft.com/office/drawing/2014/main" id="{00000000-0008-0000-0000-0000D8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57" name="Text Box 16">
          <a:extLst>
            <a:ext uri="{FF2B5EF4-FFF2-40B4-BE49-F238E27FC236}">
              <a16:creationId xmlns:a16="http://schemas.microsoft.com/office/drawing/2014/main" id="{00000000-0008-0000-0000-0000D9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58" name="Text Box 17">
          <a:extLst>
            <a:ext uri="{FF2B5EF4-FFF2-40B4-BE49-F238E27FC236}">
              <a16:creationId xmlns:a16="http://schemas.microsoft.com/office/drawing/2014/main" id="{00000000-0008-0000-0000-0000DA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59" name="Text Box 18">
          <a:extLst>
            <a:ext uri="{FF2B5EF4-FFF2-40B4-BE49-F238E27FC236}">
              <a16:creationId xmlns:a16="http://schemas.microsoft.com/office/drawing/2014/main" id="{00000000-0008-0000-0000-0000DB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60" name="Text Box 19">
          <a:extLst>
            <a:ext uri="{FF2B5EF4-FFF2-40B4-BE49-F238E27FC236}">
              <a16:creationId xmlns:a16="http://schemas.microsoft.com/office/drawing/2014/main" id="{00000000-0008-0000-0000-0000DC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61" name="Text Box 20">
          <a:extLst>
            <a:ext uri="{FF2B5EF4-FFF2-40B4-BE49-F238E27FC236}">
              <a16:creationId xmlns:a16="http://schemas.microsoft.com/office/drawing/2014/main" id="{00000000-0008-0000-0000-0000DD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62" name="Text Box 21">
          <a:extLst>
            <a:ext uri="{FF2B5EF4-FFF2-40B4-BE49-F238E27FC236}">
              <a16:creationId xmlns:a16="http://schemas.microsoft.com/office/drawing/2014/main" id="{00000000-0008-0000-0000-0000DE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63" name="Text Box 22">
          <a:extLst>
            <a:ext uri="{FF2B5EF4-FFF2-40B4-BE49-F238E27FC236}">
              <a16:creationId xmlns:a16="http://schemas.microsoft.com/office/drawing/2014/main" id="{00000000-0008-0000-0000-0000DF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64" name="Text Box 23">
          <a:extLst>
            <a:ext uri="{FF2B5EF4-FFF2-40B4-BE49-F238E27FC236}">
              <a16:creationId xmlns:a16="http://schemas.microsoft.com/office/drawing/2014/main" id="{00000000-0008-0000-0000-0000E0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65" name="Text Box 24">
          <a:extLst>
            <a:ext uri="{FF2B5EF4-FFF2-40B4-BE49-F238E27FC236}">
              <a16:creationId xmlns:a16="http://schemas.microsoft.com/office/drawing/2014/main" id="{00000000-0008-0000-0000-0000E1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66" name="Text Box 25">
          <a:extLst>
            <a:ext uri="{FF2B5EF4-FFF2-40B4-BE49-F238E27FC236}">
              <a16:creationId xmlns:a16="http://schemas.microsoft.com/office/drawing/2014/main" id="{00000000-0008-0000-0000-0000E2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67" name="Text Box 26">
          <a:extLst>
            <a:ext uri="{FF2B5EF4-FFF2-40B4-BE49-F238E27FC236}">
              <a16:creationId xmlns:a16="http://schemas.microsoft.com/office/drawing/2014/main" id="{00000000-0008-0000-0000-0000E3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68" name="Text Box 27">
          <a:extLst>
            <a:ext uri="{FF2B5EF4-FFF2-40B4-BE49-F238E27FC236}">
              <a16:creationId xmlns:a16="http://schemas.microsoft.com/office/drawing/2014/main" id="{00000000-0008-0000-0000-0000E4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69" name="Text Box 28">
          <a:extLst>
            <a:ext uri="{FF2B5EF4-FFF2-40B4-BE49-F238E27FC236}">
              <a16:creationId xmlns:a16="http://schemas.microsoft.com/office/drawing/2014/main" id="{00000000-0008-0000-0000-0000E5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70" name="Text Box 29">
          <a:extLst>
            <a:ext uri="{FF2B5EF4-FFF2-40B4-BE49-F238E27FC236}">
              <a16:creationId xmlns:a16="http://schemas.microsoft.com/office/drawing/2014/main" id="{00000000-0008-0000-0000-0000E6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71" name="Text Box 30">
          <a:extLst>
            <a:ext uri="{FF2B5EF4-FFF2-40B4-BE49-F238E27FC236}">
              <a16:creationId xmlns:a16="http://schemas.microsoft.com/office/drawing/2014/main" id="{00000000-0008-0000-0000-0000E7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72" name="Text Box 31">
          <a:extLst>
            <a:ext uri="{FF2B5EF4-FFF2-40B4-BE49-F238E27FC236}">
              <a16:creationId xmlns:a16="http://schemas.microsoft.com/office/drawing/2014/main" id="{00000000-0008-0000-0000-0000E8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73" name="Text Box 32">
          <a:extLst>
            <a:ext uri="{FF2B5EF4-FFF2-40B4-BE49-F238E27FC236}">
              <a16:creationId xmlns:a16="http://schemas.microsoft.com/office/drawing/2014/main" id="{00000000-0008-0000-0000-0000E9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74" name="Text Box 33">
          <a:extLst>
            <a:ext uri="{FF2B5EF4-FFF2-40B4-BE49-F238E27FC236}">
              <a16:creationId xmlns:a16="http://schemas.microsoft.com/office/drawing/2014/main" id="{00000000-0008-0000-0000-0000EA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75" name="Text Box 34">
          <a:extLst>
            <a:ext uri="{FF2B5EF4-FFF2-40B4-BE49-F238E27FC236}">
              <a16:creationId xmlns:a16="http://schemas.microsoft.com/office/drawing/2014/main" id="{00000000-0008-0000-0000-0000EB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76" name="Text Box 35">
          <a:extLst>
            <a:ext uri="{FF2B5EF4-FFF2-40B4-BE49-F238E27FC236}">
              <a16:creationId xmlns:a16="http://schemas.microsoft.com/office/drawing/2014/main" id="{00000000-0008-0000-0000-0000EC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77" name="Text Box 36">
          <a:extLst>
            <a:ext uri="{FF2B5EF4-FFF2-40B4-BE49-F238E27FC236}">
              <a16:creationId xmlns:a16="http://schemas.microsoft.com/office/drawing/2014/main" id="{00000000-0008-0000-0000-0000ED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78" name="Text Box 37">
          <a:extLst>
            <a:ext uri="{FF2B5EF4-FFF2-40B4-BE49-F238E27FC236}">
              <a16:creationId xmlns:a16="http://schemas.microsoft.com/office/drawing/2014/main" id="{00000000-0008-0000-0000-0000EE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79" name="Text Box 38">
          <a:extLst>
            <a:ext uri="{FF2B5EF4-FFF2-40B4-BE49-F238E27FC236}">
              <a16:creationId xmlns:a16="http://schemas.microsoft.com/office/drawing/2014/main" id="{00000000-0008-0000-0000-0000EF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80" name="Text Box 39">
          <a:extLst>
            <a:ext uri="{FF2B5EF4-FFF2-40B4-BE49-F238E27FC236}">
              <a16:creationId xmlns:a16="http://schemas.microsoft.com/office/drawing/2014/main" id="{00000000-0008-0000-0000-0000F0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81" name="Text Box 40">
          <a:extLst>
            <a:ext uri="{FF2B5EF4-FFF2-40B4-BE49-F238E27FC236}">
              <a16:creationId xmlns:a16="http://schemas.microsoft.com/office/drawing/2014/main" id="{00000000-0008-0000-0000-0000F1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82" name="Text Box 1">
          <a:extLst>
            <a:ext uri="{FF2B5EF4-FFF2-40B4-BE49-F238E27FC236}">
              <a16:creationId xmlns:a16="http://schemas.microsoft.com/office/drawing/2014/main" id="{00000000-0008-0000-0000-0000F2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83" name="Text Box 2">
          <a:extLst>
            <a:ext uri="{FF2B5EF4-FFF2-40B4-BE49-F238E27FC236}">
              <a16:creationId xmlns:a16="http://schemas.microsoft.com/office/drawing/2014/main" id="{00000000-0008-0000-0000-0000F3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84" name="Text Box 3">
          <a:extLst>
            <a:ext uri="{FF2B5EF4-FFF2-40B4-BE49-F238E27FC236}">
              <a16:creationId xmlns:a16="http://schemas.microsoft.com/office/drawing/2014/main" id="{00000000-0008-0000-0000-0000F4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85" name="Text Box 4">
          <a:extLst>
            <a:ext uri="{FF2B5EF4-FFF2-40B4-BE49-F238E27FC236}">
              <a16:creationId xmlns:a16="http://schemas.microsoft.com/office/drawing/2014/main" id="{00000000-0008-0000-0000-0000F5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86" name="Text Box 5">
          <a:extLst>
            <a:ext uri="{FF2B5EF4-FFF2-40B4-BE49-F238E27FC236}">
              <a16:creationId xmlns:a16="http://schemas.microsoft.com/office/drawing/2014/main" id="{00000000-0008-0000-0000-0000F6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87" name="Text Box 6">
          <a:extLst>
            <a:ext uri="{FF2B5EF4-FFF2-40B4-BE49-F238E27FC236}">
              <a16:creationId xmlns:a16="http://schemas.microsoft.com/office/drawing/2014/main" id="{00000000-0008-0000-0000-0000F7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88" name="Text Box 7">
          <a:extLst>
            <a:ext uri="{FF2B5EF4-FFF2-40B4-BE49-F238E27FC236}">
              <a16:creationId xmlns:a16="http://schemas.microsoft.com/office/drawing/2014/main" id="{00000000-0008-0000-0000-0000F8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89" name="Text Box 8">
          <a:extLst>
            <a:ext uri="{FF2B5EF4-FFF2-40B4-BE49-F238E27FC236}">
              <a16:creationId xmlns:a16="http://schemas.microsoft.com/office/drawing/2014/main" id="{00000000-0008-0000-0000-0000F9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90" name="Text Box 9">
          <a:extLst>
            <a:ext uri="{FF2B5EF4-FFF2-40B4-BE49-F238E27FC236}">
              <a16:creationId xmlns:a16="http://schemas.microsoft.com/office/drawing/2014/main" id="{00000000-0008-0000-0000-0000FA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91" name="Text Box 10">
          <a:extLst>
            <a:ext uri="{FF2B5EF4-FFF2-40B4-BE49-F238E27FC236}">
              <a16:creationId xmlns:a16="http://schemas.microsoft.com/office/drawing/2014/main" id="{00000000-0008-0000-0000-0000FB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92" name="Text Box 11">
          <a:extLst>
            <a:ext uri="{FF2B5EF4-FFF2-40B4-BE49-F238E27FC236}">
              <a16:creationId xmlns:a16="http://schemas.microsoft.com/office/drawing/2014/main" id="{00000000-0008-0000-0000-0000FC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93" name="Text Box 12">
          <a:extLst>
            <a:ext uri="{FF2B5EF4-FFF2-40B4-BE49-F238E27FC236}">
              <a16:creationId xmlns:a16="http://schemas.microsoft.com/office/drawing/2014/main" id="{00000000-0008-0000-0000-0000FD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94" name="Text Box 13">
          <a:extLst>
            <a:ext uri="{FF2B5EF4-FFF2-40B4-BE49-F238E27FC236}">
              <a16:creationId xmlns:a16="http://schemas.microsoft.com/office/drawing/2014/main" id="{00000000-0008-0000-0000-0000FE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95" name="Text Box 14">
          <a:extLst>
            <a:ext uri="{FF2B5EF4-FFF2-40B4-BE49-F238E27FC236}">
              <a16:creationId xmlns:a16="http://schemas.microsoft.com/office/drawing/2014/main" id="{00000000-0008-0000-0000-0000FF0F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96" name="Text Box 15">
          <a:extLst>
            <a:ext uri="{FF2B5EF4-FFF2-40B4-BE49-F238E27FC236}">
              <a16:creationId xmlns:a16="http://schemas.microsoft.com/office/drawing/2014/main" id="{00000000-0008-0000-0000-000000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97" name="Text Box 16">
          <a:extLst>
            <a:ext uri="{FF2B5EF4-FFF2-40B4-BE49-F238E27FC236}">
              <a16:creationId xmlns:a16="http://schemas.microsoft.com/office/drawing/2014/main" id="{00000000-0008-0000-0000-000001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98" name="Text Box 17">
          <a:extLst>
            <a:ext uri="{FF2B5EF4-FFF2-40B4-BE49-F238E27FC236}">
              <a16:creationId xmlns:a16="http://schemas.microsoft.com/office/drawing/2014/main" id="{00000000-0008-0000-0000-000002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099" name="Text Box 18">
          <a:extLst>
            <a:ext uri="{FF2B5EF4-FFF2-40B4-BE49-F238E27FC236}">
              <a16:creationId xmlns:a16="http://schemas.microsoft.com/office/drawing/2014/main" id="{00000000-0008-0000-0000-000003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00" name="Text Box 19">
          <a:extLst>
            <a:ext uri="{FF2B5EF4-FFF2-40B4-BE49-F238E27FC236}">
              <a16:creationId xmlns:a16="http://schemas.microsoft.com/office/drawing/2014/main" id="{00000000-0008-0000-0000-000004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01" name="Text Box 20">
          <a:extLst>
            <a:ext uri="{FF2B5EF4-FFF2-40B4-BE49-F238E27FC236}">
              <a16:creationId xmlns:a16="http://schemas.microsoft.com/office/drawing/2014/main" id="{00000000-0008-0000-0000-000005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02" name="Text Box 21">
          <a:extLst>
            <a:ext uri="{FF2B5EF4-FFF2-40B4-BE49-F238E27FC236}">
              <a16:creationId xmlns:a16="http://schemas.microsoft.com/office/drawing/2014/main" id="{00000000-0008-0000-0000-000006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03" name="Text Box 22">
          <a:extLst>
            <a:ext uri="{FF2B5EF4-FFF2-40B4-BE49-F238E27FC236}">
              <a16:creationId xmlns:a16="http://schemas.microsoft.com/office/drawing/2014/main" id="{00000000-0008-0000-0000-000007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04" name="Text Box 23">
          <a:extLst>
            <a:ext uri="{FF2B5EF4-FFF2-40B4-BE49-F238E27FC236}">
              <a16:creationId xmlns:a16="http://schemas.microsoft.com/office/drawing/2014/main" id="{00000000-0008-0000-0000-000008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05" name="Text Box 24">
          <a:extLst>
            <a:ext uri="{FF2B5EF4-FFF2-40B4-BE49-F238E27FC236}">
              <a16:creationId xmlns:a16="http://schemas.microsoft.com/office/drawing/2014/main" id="{00000000-0008-0000-0000-000009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06" name="Text Box 25">
          <a:extLst>
            <a:ext uri="{FF2B5EF4-FFF2-40B4-BE49-F238E27FC236}">
              <a16:creationId xmlns:a16="http://schemas.microsoft.com/office/drawing/2014/main" id="{00000000-0008-0000-0000-00000A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07" name="Text Box 26">
          <a:extLst>
            <a:ext uri="{FF2B5EF4-FFF2-40B4-BE49-F238E27FC236}">
              <a16:creationId xmlns:a16="http://schemas.microsoft.com/office/drawing/2014/main" id="{00000000-0008-0000-0000-00000B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08" name="Text Box 27">
          <a:extLst>
            <a:ext uri="{FF2B5EF4-FFF2-40B4-BE49-F238E27FC236}">
              <a16:creationId xmlns:a16="http://schemas.microsoft.com/office/drawing/2014/main" id="{00000000-0008-0000-0000-00000C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09" name="Text Box 28">
          <a:extLst>
            <a:ext uri="{FF2B5EF4-FFF2-40B4-BE49-F238E27FC236}">
              <a16:creationId xmlns:a16="http://schemas.microsoft.com/office/drawing/2014/main" id="{00000000-0008-0000-0000-00000D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10" name="Text Box 29">
          <a:extLst>
            <a:ext uri="{FF2B5EF4-FFF2-40B4-BE49-F238E27FC236}">
              <a16:creationId xmlns:a16="http://schemas.microsoft.com/office/drawing/2014/main" id="{00000000-0008-0000-0000-00000E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11" name="Text Box 30">
          <a:extLst>
            <a:ext uri="{FF2B5EF4-FFF2-40B4-BE49-F238E27FC236}">
              <a16:creationId xmlns:a16="http://schemas.microsoft.com/office/drawing/2014/main" id="{00000000-0008-0000-0000-00000F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12" name="Text Box 31">
          <a:extLst>
            <a:ext uri="{FF2B5EF4-FFF2-40B4-BE49-F238E27FC236}">
              <a16:creationId xmlns:a16="http://schemas.microsoft.com/office/drawing/2014/main" id="{00000000-0008-0000-0000-000010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13" name="Text Box 32">
          <a:extLst>
            <a:ext uri="{FF2B5EF4-FFF2-40B4-BE49-F238E27FC236}">
              <a16:creationId xmlns:a16="http://schemas.microsoft.com/office/drawing/2014/main" id="{00000000-0008-0000-0000-000011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14" name="Text Box 33">
          <a:extLst>
            <a:ext uri="{FF2B5EF4-FFF2-40B4-BE49-F238E27FC236}">
              <a16:creationId xmlns:a16="http://schemas.microsoft.com/office/drawing/2014/main" id="{00000000-0008-0000-0000-000012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15" name="Text Box 34">
          <a:extLst>
            <a:ext uri="{FF2B5EF4-FFF2-40B4-BE49-F238E27FC236}">
              <a16:creationId xmlns:a16="http://schemas.microsoft.com/office/drawing/2014/main" id="{00000000-0008-0000-0000-000013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16" name="Text Box 35">
          <a:extLst>
            <a:ext uri="{FF2B5EF4-FFF2-40B4-BE49-F238E27FC236}">
              <a16:creationId xmlns:a16="http://schemas.microsoft.com/office/drawing/2014/main" id="{00000000-0008-0000-0000-000014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17" name="Text Box 36">
          <a:extLst>
            <a:ext uri="{FF2B5EF4-FFF2-40B4-BE49-F238E27FC236}">
              <a16:creationId xmlns:a16="http://schemas.microsoft.com/office/drawing/2014/main" id="{00000000-0008-0000-0000-000015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18" name="Text Box 37">
          <a:extLst>
            <a:ext uri="{FF2B5EF4-FFF2-40B4-BE49-F238E27FC236}">
              <a16:creationId xmlns:a16="http://schemas.microsoft.com/office/drawing/2014/main" id="{00000000-0008-0000-0000-000016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19" name="Text Box 38">
          <a:extLst>
            <a:ext uri="{FF2B5EF4-FFF2-40B4-BE49-F238E27FC236}">
              <a16:creationId xmlns:a16="http://schemas.microsoft.com/office/drawing/2014/main" id="{00000000-0008-0000-0000-000017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20" name="Text Box 39">
          <a:extLst>
            <a:ext uri="{FF2B5EF4-FFF2-40B4-BE49-F238E27FC236}">
              <a16:creationId xmlns:a16="http://schemas.microsoft.com/office/drawing/2014/main" id="{00000000-0008-0000-0000-000018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21" name="Text Box 40">
          <a:extLst>
            <a:ext uri="{FF2B5EF4-FFF2-40B4-BE49-F238E27FC236}">
              <a16:creationId xmlns:a16="http://schemas.microsoft.com/office/drawing/2014/main" id="{00000000-0008-0000-0000-000019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22" name="Text Box 1">
          <a:extLst>
            <a:ext uri="{FF2B5EF4-FFF2-40B4-BE49-F238E27FC236}">
              <a16:creationId xmlns:a16="http://schemas.microsoft.com/office/drawing/2014/main" id="{00000000-0008-0000-0000-00001A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23" name="Text Box 2">
          <a:extLst>
            <a:ext uri="{FF2B5EF4-FFF2-40B4-BE49-F238E27FC236}">
              <a16:creationId xmlns:a16="http://schemas.microsoft.com/office/drawing/2014/main" id="{00000000-0008-0000-0000-00001B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24" name="Text Box 3">
          <a:extLst>
            <a:ext uri="{FF2B5EF4-FFF2-40B4-BE49-F238E27FC236}">
              <a16:creationId xmlns:a16="http://schemas.microsoft.com/office/drawing/2014/main" id="{00000000-0008-0000-0000-00001C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25" name="Text Box 4">
          <a:extLst>
            <a:ext uri="{FF2B5EF4-FFF2-40B4-BE49-F238E27FC236}">
              <a16:creationId xmlns:a16="http://schemas.microsoft.com/office/drawing/2014/main" id="{00000000-0008-0000-0000-00001D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26" name="Text Box 5">
          <a:extLst>
            <a:ext uri="{FF2B5EF4-FFF2-40B4-BE49-F238E27FC236}">
              <a16:creationId xmlns:a16="http://schemas.microsoft.com/office/drawing/2014/main" id="{00000000-0008-0000-0000-00001E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27" name="Text Box 6">
          <a:extLst>
            <a:ext uri="{FF2B5EF4-FFF2-40B4-BE49-F238E27FC236}">
              <a16:creationId xmlns:a16="http://schemas.microsoft.com/office/drawing/2014/main" id="{00000000-0008-0000-0000-00001F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28" name="Text Box 7">
          <a:extLst>
            <a:ext uri="{FF2B5EF4-FFF2-40B4-BE49-F238E27FC236}">
              <a16:creationId xmlns:a16="http://schemas.microsoft.com/office/drawing/2014/main" id="{00000000-0008-0000-0000-000020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29" name="Text Box 8">
          <a:extLst>
            <a:ext uri="{FF2B5EF4-FFF2-40B4-BE49-F238E27FC236}">
              <a16:creationId xmlns:a16="http://schemas.microsoft.com/office/drawing/2014/main" id="{00000000-0008-0000-0000-000021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30" name="Text Box 9">
          <a:extLst>
            <a:ext uri="{FF2B5EF4-FFF2-40B4-BE49-F238E27FC236}">
              <a16:creationId xmlns:a16="http://schemas.microsoft.com/office/drawing/2014/main" id="{00000000-0008-0000-0000-000022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31" name="Text Box 10">
          <a:extLst>
            <a:ext uri="{FF2B5EF4-FFF2-40B4-BE49-F238E27FC236}">
              <a16:creationId xmlns:a16="http://schemas.microsoft.com/office/drawing/2014/main" id="{00000000-0008-0000-0000-000023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32" name="Text Box 11">
          <a:extLst>
            <a:ext uri="{FF2B5EF4-FFF2-40B4-BE49-F238E27FC236}">
              <a16:creationId xmlns:a16="http://schemas.microsoft.com/office/drawing/2014/main" id="{00000000-0008-0000-0000-000024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33" name="Text Box 12">
          <a:extLst>
            <a:ext uri="{FF2B5EF4-FFF2-40B4-BE49-F238E27FC236}">
              <a16:creationId xmlns:a16="http://schemas.microsoft.com/office/drawing/2014/main" id="{00000000-0008-0000-0000-000025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34" name="Text Box 13">
          <a:extLst>
            <a:ext uri="{FF2B5EF4-FFF2-40B4-BE49-F238E27FC236}">
              <a16:creationId xmlns:a16="http://schemas.microsoft.com/office/drawing/2014/main" id="{00000000-0008-0000-0000-000026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35" name="Text Box 14">
          <a:extLst>
            <a:ext uri="{FF2B5EF4-FFF2-40B4-BE49-F238E27FC236}">
              <a16:creationId xmlns:a16="http://schemas.microsoft.com/office/drawing/2014/main" id="{00000000-0008-0000-0000-000027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36" name="Text Box 15">
          <a:extLst>
            <a:ext uri="{FF2B5EF4-FFF2-40B4-BE49-F238E27FC236}">
              <a16:creationId xmlns:a16="http://schemas.microsoft.com/office/drawing/2014/main" id="{00000000-0008-0000-0000-000028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37" name="Text Box 16">
          <a:extLst>
            <a:ext uri="{FF2B5EF4-FFF2-40B4-BE49-F238E27FC236}">
              <a16:creationId xmlns:a16="http://schemas.microsoft.com/office/drawing/2014/main" id="{00000000-0008-0000-0000-000029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38" name="Text Box 17">
          <a:extLst>
            <a:ext uri="{FF2B5EF4-FFF2-40B4-BE49-F238E27FC236}">
              <a16:creationId xmlns:a16="http://schemas.microsoft.com/office/drawing/2014/main" id="{00000000-0008-0000-0000-00002A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39" name="Text Box 18">
          <a:extLst>
            <a:ext uri="{FF2B5EF4-FFF2-40B4-BE49-F238E27FC236}">
              <a16:creationId xmlns:a16="http://schemas.microsoft.com/office/drawing/2014/main" id="{00000000-0008-0000-0000-00002B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40" name="Text Box 19">
          <a:extLst>
            <a:ext uri="{FF2B5EF4-FFF2-40B4-BE49-F238E27FC236}">
              <a16:creationId xmlns:a16="http://schemas.microsoft.com/office/drawing/2014/main" id="{00000000-0008-0000-0000-00002C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41" name="Text Box 20">
          <a:extLst>
            <a:ext uri="{FF2B5EF4-FFF2-40B4-BE49-F238E27FC236}">
              <a16:creationId xmlns:a16="http://schemas.microsoft.com/office/drawing/2014/main" id="{00000000-0008-0000-0000-00002D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42" name="Text Box 21">
          <a:extLst>
            <a:ext uri="{FF2B5EF4-FFF2-40B4-BE49-F238E27FC236}">
              <a16:creationId xmlns:a16="http://schemas.microsoft.com/office/drawing/2014/main" id="{00000000-0008-0000-0000-00002E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43" name="Text Box 22">
          <a:extLst>
            <a:ext uri="{FF2B5EF4-FFF2-40B4-BE49-F238E27FC236}">
              <a16:creationId xmlns:a16="http://schemas.microsoft.com/office/drawing/2014/main" id="{00000000-0008-0000-0000-00002F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44" name="Text Box 23">
          <a:extLst>
            <a:ext uri="{FF2B5EF4-FFF2-40B4-BE49-F238E27FC236}">
              <a16:creationId xmlns:a16="http://schemas.microsoft.com/office/drawing/2014/main" id="{00000000-0008-0000-0000-000030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45" name="Text Box 24">
          <a:extLst>
            <a:ext uri="{FF2B5EF4-FFF2-40B4-BE49-F238E27FC236}">
              <a16:creationId xmlns:a16="http://schemas.microsoft.com/office/drawing/2014/main" id="{00000000-0008-0000-0000-000031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46" name="Text Box 25">
          <a:extLst>
            <a:ext uri="{FF2B5EF4-FFF2-40B4-BE49-F238E27FC236}">
              <a16:creationId xmlns:a16="http://schemas.microsoft.com/office/drawing/2014/main" id="{00000000-0008-0000-0000-000032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47" name="Text Box 26">
          <a:extLst>
            <a:ext uri="{FF2B5EF4-FFF2-40B4-BE49-F238E27FC236}">
              <a16:creationId xmlns:a16="http://schemas.microsoft.com/office/drawing/2014/main" id="{00000000-0008-0000-0000-000033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48" name="Text Box 27">
          <a:extLst>
            <a:ext uri="{FF2B5EF4-FFF2-40B4-BE49-F238E27FC236}">
              <a16:creationId xmlns:a16="http://schemas.microsoft.com/office/drawing/2014/main" id="{00000000-0008-0000-0000-000034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49" name="Text Box 28">
          <a:extLst>
            <a:ext uri="{FF2B5EF4-FFF2-40B4-BE49-F238E27FC236}">
              <a16:creationId xmlns:a16="http://schemas.microsoft.com/office/drawing/2014/main" id="{00000000-0008-0000-0000-000035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50" name="Text Box 29">
          <a:extLst>
            <a:ext uri="{FF2B5EF4-FFF2-40B4-BE49-F238E27FC236}">
              <a16:creationId xmlns:a16="http://schemas.microsoft.com/office/drawing/2014/main" id="{00000000-0008-0000-0000-000036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51" name="Text Box 30">
          <a:extLst>
            <a:ext uri="{FF2B5EF4-FFF2-40B4-BE49-F238E27FC236}">
              <a16:creationId xmlns:a16="http://schemas.microsoft.com/office/drawing/2014/main" id="{00000000-0008-0000-0000-000037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52" name="Text Box 31">
          <a:extLst>
            <a:ext uri="{FF2B5EF4-FFF2-40B4-BE49-F238E27FC236}">
              <a16:creationId xmlns:a16="http://schemas.microsoft.com/office/drawing/2014/main" id="{00000000-0008-0000-0000-000038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53" name="Text Box 32">
          <a:extLst>
            <a:ext uri="{FF2B5EF4-FFF2-40B4-BE49-F238E27FC236}">
              <a16:creationId xmlns:a16="http://schemas.microsoft.com/office/drawing/2014/main" id="{00000000-0008-0000-0000-000039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54" name="Text Box 33">
          <a:extLst>
            <a:ext uri="{FF2B5EF4-FFF2-40B4-BE49-F238E27FC236}">
              <a16:creationId xmlns:a16="http://schemas.microsoft.com/office/drawing/2014/main" id="{00000000-0008-0000-0000-00003A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55" name="Text Box 34">
          <a:extLst>
            <a:ext uri="{FF2B5EF4-FFF2-40B4-BE49-F238E27FC236}">
              <a16:creationId xmlns:a16="http://schemas.microsoft.com/office/drawing/2014/main" id="{00000000-0008-0000-0000-00003B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56" name="Text Box 35">
          <a:extLst>
            <a:ext uri="{FF2B5EF4-FFF2-40B4-BE49-F238E27FC236}">
              <a16:creationId xmlns:a16="http://schemas.microsoft.com/office/drawing/2014/main" id="{00000000-0008-0000-0000-00003C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57" name="Text Box 36">
          <a:extLst>
            <a:ext uri="{FF2B5EF4-FFF2-40B4-BE49-F238E27FC236}">
              <a16:creationId xmlns:a16="http://schemas.microsoft.com/office/drawing/2014/main" id="{00000000-0008-0000-0000-00003D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58" name="Text Box 37">
          <a:extLst>
            <a:ext uri="{FF2B5EF4-FFF2-40B4-BE49-F238E27FC236}">
              <a16:creationId xmlns:a16="http://schemas.microsoft.com/office/drawing/2014/main" id="{00000000-0008-0000-0000-00003E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59" name="Text Box 38">
          <a:extLst>
            <a:ext uri="{FF2B5EF4-FFF2-40B4-BE49-F238E27FC236}">
              <a16:creationId xmlns:a16="http://schemas.microsoft.com/office/drawing/2014/main" id="{00000000-0008-0000-0000-00003F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60" name="Text Box 39">
          <a:extLst>
            <a:ext uri="{FF2B5EF4-FFF2-40B4-BE49-F238E27FC236}">
              <a16:creationId xmlns:a16="http://schemas.microsoft.com/office/drawing/2014/main" id="{00000000-0008-0000-0000-000040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61" name="Text Box 40">
          <a:extLst>
            <a:ext uri="{FF2B5EF4-FFF2-40B4-BE49-F238E27FC236}">
              <a16:creationId xmlns:a16="http://schemas.microsoft.com/office/drawing/2014/main" id="{00000000-0008-0000-0000-000041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62" name="Text Box 1">
          <a:extLst>
            <a:ext uri="{FF2B5EF4-FFF2-40B4-BE49-F238E27FC236}">
              <a16:creationId xmlns:a16="http://schemas.microsoft.com/office/drawing/2014/main" id="{00000000-0008-0000-0000-000042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63" name="Text Box 2">
          <a:extLst>
            <a:ext uri="{FF2B5EF4-FFF2-40B4-BE49-F238E27FC236}">
              <a16:creationId xmlns:a16="http://schemas.microsoft.com/office/drawing/2014/main" id="{00000000-0008-0000-0000-000043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64" name="Text Box 3">
          <a:extLst>
            <a:ext uri="{FF2B5EF4-FFF2-40B4-BE49-F238E27FC236}">
              <a16:creationId xmlns:a16="http://schemas.microsoft.com/office/drawing/2014/main" id="{00000000-0008-0000-0000-000044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65" name="Text Box 4">
          <a:extLst>
            <a:ext uri="{FF2B5EF4-FFF2-40B4-BE49-F238E27FC236}">
              <a16:creationId xmlns:a16="http://schemas.microsoft.com/office/drawing/2014/main" id="{00000000-0008-0000-0000-000045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66" name="Text Box 5">
          <a:extLst>
            <a:ext uri="{FF2B5EF4-FFF2-40B4-BE49-F238E27FC236}">
              <a16:creationId xmlns:a16="http://schemas.microsoft.com/office/drawing/2014/main" id="{00000000-0008-0000-0000-000046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67" name="Text Box 6">
          <a:extLst>
            <a:ext uri="{FF2B5EF4-FFF2-40B4-BE49-F238E27FC236}">
              <a16:creationId xmlns:a16="http://schemas.microsoft.com/office/drawing/2014/main" id="{00000000-0008-0000-0000-000047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68" name="Text Box 7">
          <a:extLst>
            <a:ext uri="{FF2B5EF4-FFF2-40B4-BE49-F238E27FC236}">
              <a16:creationId xmlns:a16="http://schemas.microsoft.com/office/drawing/2014/main" id="{00000000-0008-0000-0000-000048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69" name="Text Box 8">
          <a:extLst>
            <a:ext uri="{FF2B5EF4-FFF2-40B4-BE49-F238E27FC236}">
              <a16:creationId xmlns:a16="http://schemas.microsoft.com/office/drawing/2014/main" id="{00000000-0008-0000-0000-000049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70" name="Text Box 9">
          <a:extLst>
            <a:ext uri="{FF2B5EF4-FFF2-40B4-BE49-F238E27FC236}">
              <a16:creationId xmlns:a16="http://schemas.microsoft.com/office/drawing/2014/main" id="{00000000-0008-0000-0000-00004A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71" name="Text Box 10">
          <a:extLst>
            <a:ext uri="{FF2B5EF4-FFF2-40B4-BE49-F238E27FC236}">
              <a16:creationId xmlns:a16="http://schemas.microsoft.com/office/drawing/2014/main" id="{00000000-0008-0000-0000-00004B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72" name="Text Box 11">
          <a:extLst>
            <a:ext uri="{FF2B5EF4-FFF2-40B4-BE49-F238E27FC236}">
              <a16:creationId xmlns:a16="http://schemas.microsoft.com/office/drawing/2014/main" id="{00000000-0008-0000-0000-00004C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73" name="Text Box 12">
          <a:extLst>
            <a:ext uri="{FF2B5EF4-FFF2-40B4-BE49-F238E27FC236}">
              <a16:creationId xmlns:a16="http://schemas.microsoft.com/office/drawing/2014/main" id="{00000000-0008-0000-0000-00004D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74" name="Text Box 13">
          <a:extLst>
            <a:ext uri="{FF2B5EF4-FFF2-40B4-BE49-F238E27FC236}">
              <a16:creationId xmlns:a16="http://schemas.microsoft.com/office/drawing/2014/main" id="{00000000-0008-0000-0000-00004E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75" name="Text Box 14">
          <a:extLst>
            <a:ext uri="{FF2B5EF4-FFF2-40B4-BE49-F238E27FC236}">
              <a16:creationId xmlns:a16="http://schemas.microsoft.com/office/drawing/2014/main" id="{00000000-0008-0000-0000-00004F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76" name="Text Box 15">
          <a:extLst>
            <a:ext uri="{FF2B5EF4-FFF2-40B4-BE49-F238E27FC236}">
              <a16:creationId xmlns:a16="http://schemas.microsoft.com/office/drawing/2014/main" id="{00000000-0008-0000-0000-000050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77" name="Text Box 16">
          <a:extLst>
            <a:ext uri="{FF2B5EF4-FFF2-40B4-BE49-F238E27FC236}">
              <a16:creationId xmlns:a16="http://schemas.microsoft.com/office/drawing/2014/main" id="{00000000-0008-0000-0000-000051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78" name="Text Box 17">
          <a:extLst>
            <a:ext uri="{FF2B5EF4-FFF2-40B4-BE49-F238E27FC236}">
              <a16:creationId xmlns:a16="http://schemas.microsoft.com/office/drawing/2014/main" id="{00000000-0008-0000-0000-000052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79" name="Text Box 18">
          <a:extLst>
            <a:ext uri="{FF2B5EF4-FFF2-40B4-BE49-F238E27FC236}">
              <a16:creationId xmlns:a16="http://schemas.microsoft.com/office/drawing/2014/main" id="{00000000-0008-0000-0000-000053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80" name="Text Box 19">
          <a:extLst>
            <a:ext uri="{FF2B5EF4-FFF2-40B4-BE49-F238E27FC236}">
              <a16:creationId xmlns:a16="http://schemas.microsoft.com/office/drawing/2014/main" id="{00000000-0008-0000-0000-000054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81" name="Text Box 20">
          <a:extLst>
            <a:ext uri="{FF2B5EF4-FFF2-40B4-BE49-F238E27FC236}">
              <a16:creationId xmlns:a16="http://schemas.microsoft.com/office/drawing/2014/main" id="{00000000-0008-0000-0000-000055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82" name="Text Box 21">
          <a:extLst>
            <a:ext uri="{FF2B5EF4-FFF2-40B4-BE49-F238E27FC236}">
              <a16:creationId xmlns:a16="http://schemas.microsoft.com/office/drawing/2014/main" id="{00000000-0008-0000-0000-000056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83" name="Text Box 22">
          <a:extLst>
            <a:ext uri="{FF2B5EF4-FFF2-40B4-BE49-F238E27FC236}">
              <a16:creationId xmlns:a16="http://schemas.microsoft.com/office/drawing/2014/main" id="{00000000-0008-0000-0000-000057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84" name="Text Box 23">
          <a:extLst>
            <a:ext uri="{FF2B5EF4-FFF2-40B4-BE49-F238E27FC236}">
              <a16:creationId xmlns:a16="http://schemas.microsoft.com/office/drawing/2014/main" id="{00000000-0008-0000-0000-000058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85" name="Text Box 24">
          <a:extLst>
            <a:ext uri="{FF2B5EF4-FFF2-40B4-BE49-F238E27FC236}">
              <a16:creationId xmlns:a16="http://schemas.microsoft.com/office/drawing/2014/main" id="{00000000-0008-0000-0000-000059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86" name="Text Box 25">
          <a:extLst>
            <a:ext uri="{FF2B5EF4-FFF2-40B4-BE49-F238E27FC236}">
              <a16:creationId xmlns:a16="http://schemas.microsoft.com/office/drawing/2014/main" id="{00000000-0008-0000-0000-00005A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87" name="Text Box 26">
          <a:extLst>
            <a:ext uri="{FF2B5EF4-FFF2-40B4-BE49-F238E27FC236}">
              <a16:creationId xmlns:a16="http://schemas.microsoft.com/office/drawing/2014/main" id="{00000000-0008-0000-0000-00005B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88" name="Text Box 27">
          <a:extLst>
            <a:ext uri="{FF2B5EF4-FFF2-40B4-BE49-F238E27FC236}">
              <a16:creationId xmlns:a16="http://schemas.microsoft.com/office/drawing/2014/main" id="{00000000-0008-0000-0000-00005C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89" name="Text Box 28">
          <a:extLst>
            <a:ext uri="{FF2B5EF4-FFF2-40B4-BE49-F238E27FC236}">
              <a16:creationId xmlns:a16="http://schemas.microsoft.com/office/drawing/2014/main" id="{00000000-0008-0000-0000-00005D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90" name="Text Box 29">
          <a:extLst>
            <a:ext uri="{FF2B5EF4-FFF2-40B4-BE49-F238E27FC236}">
              <a16:creationId xmlns:a16="http://schemas.microsoft.com/office/drawing/2014/main" id="{00000000-0008-0000-0000-00005E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91" name="Text Box 30">
          <a:extLst>
            <a:ext uri="{FF2B5EF4-FFF2-40B4-BE49-F238E27FC236}">
              <a16:creationId xmlns:a16="http://schemas.microsoft.com/office/drawing/2014/main" id="{00000000-0008-0000-0000-00005F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92" name="Text Box 31">
          <a:extLst>
            <a:ext uri="{FF2B5EF4-FFF2-40B4-BE49-F238E27FC236}">
              <a16:creationId xmlns:a16="http://schemas.microsoft.com/office/drawing/2014/main" id="{00000000-0008-0000-0000-000060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93" name="Text Box 32">
          <a:extLst>
            <a:ext uri="{FF2B5EF4-FFF2-40B4-BE49-F238E27FC236}">
              <a16:creationId xmlns:a16="http://schemas.microsoft.com/office/drawing/2014/main" id="{00000000-0008-0000-0000-000061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94" name="Text Box 33">
          <a:extLst>
            <a:ext uri="{FF2B5EF4-FFF2-40B4-BE49-F238E27FC236}">
              <a16:creationId xmlns:a16="http://schemas.microsoft.com/office/drawing/2014/main" id="{00000000-0008-0000-0000-000062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95" name="Text Box 34">
          <a:extLst>
            <a:ext uri="{FF2B5EF4-FFF2-40B4-BE49-F238E27FC236}">
              <a16:creationId xmlns:a16="http://schemas.microsoft.com/office/drawing/2014/main" id="{00000000-0008-0000-0000-000063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96" name="Text Box 35">
          <a:extLst>
            <a:ext uri="{FF2B5EF4-FFF2-40B4-BE49-F238E27FC236}">
              <a16:creationId xmlns:a16="http://schemas.microsoft.com/office/drawing/2014/main" id="{00000000-0008-0000-0000-000064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97" name="Text Box 36">
          <a:extLst>
            <a:ext uri="{FF2B5EF4-FFF2-40B4-BE49-F238E27FC236}">
              <a16:creationId xmlns:a16="http://schemas.microsoft.com/office/drawing/2014/main" id="{00000000-0008-0000-0000-000065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98" name="Text Box 37">
          <a:extLst>
            <a:ext uri="{FF2B5EF4-FFF2-40B4-BE49-F238E27FC236}">
              <a16:creationId xmlns:a16="http://schemas.microsoft.com/office/drawing/2014/main" id="{00000000-0008-0000-0000-000066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199" name="Text Box 38">
          <a:extLst>
            <a:ext uri="{FF2B5EF4-FFF2-40B4-BE49-F238E27FC236}">
              <a16:creationId xmlns:a16="http://schemas.microsoft.com/office/drawing/2014/main" id="{00000000-0008-0000-0000-000067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00" name="Text Box 39">
          <a:extLst>
            <a:ext uri="{FF2B5EF4-FFF2-40B4-BE49-F238E27FC236}">
              <a16:creationId xmlns:a16="http://schemas.microsoft.com/office/drawing/2014/main" id="{00000000-0008-0000-0000-000068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01" name="Text Box 40">
          <a:extLst>
            <a:ext uri="{FF2B5EF4-FFF2-40B4-BE49-F238E27FC236}">
              <a16:creationId xmlns:a16="http://schemas.microsoft.com/office/drawing/2014/main" id="{00000000-0008-0000-0000-000069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02" name="Text Box 1">
          <a:extLst>
            <a:ext uri="{FF2B5EF4-FFF2-40B4-BE49-F238E27FC236}">
              <a16:creationId xmlns:a16="http://schemas.microsoft.com/office/drawing/2014/main" id="{00000000-0008-0000-0000-00006A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03" name="Text Box 2">
          <a:extLst>
            <a:ext uri="{FF2B5EF4-FFF2-40B4-BE49-F238E27FC236}">
              <a16:creationId xmlns:a16="http://schemas.microsoft.com/office/drawing/2014/main" id="{00000000-0008-0000-0000-00006B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04" name="Text Box 3">
          <a:extLst>
            <a:ext uri="{FF2B5EF4-FFF2-40B4-BE49-F238E27FC236}">
              <a16:creationId xmlns:a16="http://schemas.microsoft.com/office/drawing/2014/main" id="{00000000-0008-0000-0000-00006C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05" name="Text Box 4">
          <a:extLst>
            <a:ext uri="{FF2B5EF4-FFF2-40B4-BE49-F238E27FC236}">
              <a16:creationId xmlns:a16="http://schemas.microsoft.com/office/drawing/2014/main" id="{00000000-0008-0000-0000-00006D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06" name="Text Box 5">
          <a:extLst>
            <a:ext uri="{FF2B5EF4-FFF2-40B4-BE49-F238E27FC236}">
              <a16:creationId xmlns:a16="http://schemas.microsoft.com/office/drawing/2014/main" id="{00000000-0008-0000-0000-00006E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07" name="Text Box 6">
          <a:extLst>
            <a:ext uri="{FF2B5EF4-FFF2-40B4-BE49-F238E27FC236}">
              <a16:creationId xmlns:a16="http://schemas.microsoft.com/office/drawing/2014/main" id="{00000000-0008-0000-0000-00006F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08" name="Text Box 7">
          <a:extLst>
            <a:ext uri="{FF2B5EF4-FFF2-40B4-BE49-F238E27FC236}">
              <a16:creationId xmlns:a16="http://schemas.microsoft.com/office/drawing/2014/main" id="{00000000-0008-0000-0000-000070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09" name="Text Box 8">
          <a:extLst>
            <a:ext uri="{FF2B5EF4-FFF2-40B4-BE49-F238E27FC236}">
              <a16:creationId xmlns:a16="http://schemas.microsoft.com/office/drawing/2014/main" id="{00000000-0008-0000-0000-000071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10" name="Text Box 9">
          <a:extLst>
            <a:ext uri="{FF2B5EF4-FFF2-40B4-BE49-F238E27FC236}">
              <a16:creationId xmlns:a16="http://schemas.microsoft.com/office/drawing/2014/main" id="{00000000-0008-0000-0000-000072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11" name="Text Box 10">
          <a:extLst>
            <a:ext uri="{FF2B5EF4-FFF2-40B4-BE49-F238E27FC236}">
              <a16:creationId xmlns:a16="http://schemas.microsoft.com/office/drawing/2014/main" id="{00000000-0008-0000-0000-000073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12" name="Text Box 11">
          <a:extLst>
            <a:ext uri="{FF2B5EF4-FFF2-40B4-BE49-F238E27FC236}">
              <a16:creationId xmlns:a16="http://schemas.microsoft.com/office/drawing/2014/main" id="{00000000-0008-0000-0000-000074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13" name="Text Box 12">
          <a:extLst>
            <a:ext uri="{FF2B5EF4-FFF2-40B4-BE49-F238E27FC236}">
              <a16:creationId xmlns:a16="http://schemas.microsoft.com/office/drawing/2014/main" id="{00000000-0008-0000-0000-000075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14" name="Text Box 13">
          <a:extLst>
            <a:ext uri="{FF2B5EF4-FFF2-40B4-BE49-F238E27FC236}">
              <a16:creationId xmlns:a16="http://schemas.microsoft.com/office/drawing/2014/main" id="{00000000-0008-0000-0000-000076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15" name="Text Box 14">
          <a:extLst>
            <a:ext uri="{FF2B5EF4-FFF2-40B4-BE49-F238E27FC236}">
              <a16:creationId xmlns:a16="http://schemas.microsoft.com/office/drawing/2014/main" id="{00000000-0008-0000-0000-000077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16" name="Text Box 15">
          <a:extLst>
            <a:ext uri="{FF2B5EF4-FFF2-40B4-BE49-F238E27FC236}">
              <a16:creationId xmlns:a16="http://schemas.microsoft.com/office/drawing/2014/main" id="{00000000-0008-0000-0000-000078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17" name="Text Box 16">
          <a:extLst>
            <a:ext uri="{FF2B5EF4-FFF2-40B4-BE49-F238E27FC236}">
              <a16:creationId xmlns:a16="http://schemas.microsoft.com/office/drawing/2014/main" id="{00000000-0008-0000-0000-000079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18" name="Text Box 17">
          <a:extLst>
            <a:ext uri="{FF2B5EF4-FFF2-40B4-BE49-F238E27FC236}">
              <a16:creationId xmlns:a16="http://schemas.microsoft.com/office/drawing/2014/main" id="{00000000-0008-0000-0000-00007A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19" name="Text Box 18">
          <a:extLst>
            <a:ext uri="{FF2B5EF4-FFF2-40B4-BE49-F238E27FC236}">
              <a16:creationId xmlns:a16="http://schemas.microsoft.com/office/drawing/2014/main" id="{00000000-0008-0000-0000-00007B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20" name="Text Box 19">
          <a:extLst>
            <a:ext uri="{FF2B5EF4-FFF2-40B4-BE49-F238E27FC236}">
              <a16:creationId xmlns:a16="http://schemas.microsoft.com/office/drawing/2014/main" id="{00000000-0008-0000-0000-00007C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21" name="Text Box 20">
          <a:extLst>
            <a:ext uri="{FF2B5EF4-FFF2-40B4-BE49-F238E27FC236}">
              <a16:creationId xmlns:a16="http://schemas.microsoft.com/office/drawing/2014/main" id="{00000000-0008-0000-0000-00007D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22" name="Text Box 21">
          <a:extLst>
            <a:ext uri="{FF2B5EF4-FFF2-40B4-BE49-F238E27FC236}">
              <a16:creationId xmlns:a16="http://schemas.microsoft.com/office/drawing/2014/main" id="{00000000-0008-0000-0000-00007E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23" name="Text Box 22">
          <a:extLst>
            <a:ext uri="{FF2B5EF4-FFF2-40B4-BE49-F238E27FC236}">
              <a16:creationId xmlns:a16="http://schemas.microsoft.com/office/drawing/2014/main" id="{00000000-0008-0000-0000-00007F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24" name="Text Box 23">
          <a:extLst>
            <a:ext uri="{FF2B5EF4-FFF2-40B4-BE49-F238E27FC236}">
              <a16:creationId xmlns:a16="http://schemas.microsoft.com/office/drawing/2014/main" id="{00000000-0008-0000-0000-000080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25" name="Text Box 24">
          <a:extLst>
            <a:ext uri="{FF2B5EF4-FFF2-40B4-BE49-F238E27FC236}">
              <a16:creationId xmlns:a16="http://schemas.microsoft.com/office/drawing/2014/main" id="{00000000-0008-0000-0000-000081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26" name="Text Box 25">
          <a:extLst>
            <a:ext uri="{FF2B5EF4-FFF2-40B4-BE49-F238E27FC236}">
              <a16:creationId xmlns:a16="http://schemas.microsoft.com/office/drawing/2014/main" id="{00000000-0008-0000-0000-000082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27" name="Text Box 26">
          <a:extLst>
            <a:ext uri="{FF2B5EF4-FFF2-40B4-BE49-F238E27FC236}">
              <a16:creationId xmlns:a16="http://schemas.microsoft.com/office/drawing/2014/main" id="{00000000-0008-0000-0000-000083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28" name="Text Box 27">
          <a:extLst>
            <a:ext uri="{FF2B5EF4-FFF2-40B4-BE49-F238E27FC236}">
              <a16:creationId xmlns:a16="http://schemas.microsoft.com/office/drawing/2014/main" id="{00000000-0008-0000-0000-000084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29" name="Text Box 28">
          <a:extLst>
            <a:ext uri="{FF2B5EF4-FFF2-40B4-BE49-F238E27FC236}">
              <a16:creationId xmlns:a16="http://schemas.microsoft.com/office/drawing/2014/main" id="{00000000-0008-0000-0000-000085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30" name="Text Box 29">
          <a:extLst>
            <a:ext uri="{FF2B5EF4-FFF2-40B4-BE49-F238E27FC236}">
              <a16:creationId xmlns:a16="http://schemas.microsoft.com/office/drawing/2014/main" id="{00000000-0008-0000-0000-000086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31" name="Text Box 30">
          <a:extLst>
            <a:ext uri="{FF2B5EF4-FFF2-40B4-BE49-F238E27FC236}">
              <a16:creationId xmlns:a16="http://schemas.microsoft.com/office/drawing/2014/main" id="{00000000-0008-0000-0000-000087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32" name="Text Box 31">
          <a:extLst>
            <a:ext uri="{FF2B5EF4-FFF2-40B4-BE49-F238E27FC236}">
              <a16:creationId xmlns:a16="http://schemas.microsoft.com/office/drawing/2014/main" id="{00000000-0008-0000-0000-000088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33" name="Text Box 32">
          <a:extLst>
            <a:ext uri="{FF2B5EF4-FFF2-40B4-BE49-F238E27FC236}">
              <a16:creationId xmlns:a16="http://schemas.microsoft.com/office/drawing/2014/main" id="{00000000-0008-0000-0000-000089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34" name="Text Box 33">
          <a:extLst>
            <a:ext uri="{FF2B5EF4-FFF2-40B4-BE49-F238E27FC236}">
              <a16:creationId xmlns:a16="http://schemas.microsoft.com/office/drawing/2014/main" id="{00000000-0008-0000-0000-00008A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35" name="Text Box 34">
          <a:extLst>
            <a:ext uri="{FF2B5EF4-FFF2-40B4-BE49-F238E27FC236}">
              <a16:creationId xmlns:a16="http://schemas.microsoft.com/office/drawing/2014/main" id="{00000000-0008-0000-0000-00008B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36" name="Text Box 35">
          <a:extLst>
            <a:ext uri="{FF2B5EF4-FFF2-40B4-BE49-F238E27FC236}">
              <a16:creationId xmlns:a16="http://schemas.microsoft.com/office/drawing/2014/main" id="{00000000-0008-0000-0000-00008C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37" name="Text Box 36">
          <a:extLst>
            <a:ext uri="{FF2B5EF4-FFF2-40B4-BE49-F238E27FC236}">
              <a16:creationId xmlns:a16="http://schemas.microsoft.com/office/drawing/2014/main" id="{00000000-0008-0000-0000-00008D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38" name="Text Box 37">
          <a:extLst>
            <a:ext uri="{FF2B5EF4-FFF2-40B4-BE49-F238E27FC236}">
              <a16:creationId xmlns:a16="http://schemas.microsoft.com/office/drawing/2014/main" id="{00000000-0008-0000-0000-00008E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39" name="Text Box 38">
          <a:extLst>
            <a:ext uri="{FF2B5EF4-FFF2-40B4-BE49-F238E27FC236}">
              <a16:creationId xmlns:a16="http://schemas.microsoft.com/office/drawing/2014/main" id="{00000000-0008-0000-0000-00008F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40" name="Text Box 39">
          <a:extLst>
            <a:ext uri="{FF2B5EF4-FFF2-40B4-BE49-F238E27FC236}">
              <a16:creationId xmlns:a16="http://schemas.microsoft.com/office/drawing/2014/main" id="{00000000-0008-0000-0000-000090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41" name="Text Box 40">
          <a:extLst>
            <a:ext uri="{FF2B5EF4-FFF2-40B4-BE49-F238E27FC236}">
              <a16:creationId xmlns:a16="http://schemas.microsoft.com/office/drawing/2014/main" id="{00000000-0008-0000-0000-000091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42" name="Text Box 1">
          <a:extLst>
            <a:ext uri="{FF2B5EF4-FFF2-40B4-BE49-F238E27FC236}">
              <a16:creationId xmlns:a16="http://schemas.microsoft.com/office/drawing/2014/main" id="{00000000-0008-0000-0000-000092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43" name="Text Box 2">
          <a:extLst>
            <a:ext uri="{FF2B5EF4-FFF2-40B4-BE49-F238E27FC236}">
              <a16:creationId xmlns:a16="http://schemas.microsoft.com/office/drawing/2014/main" id="{00000000-0008-0000-0000-000093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44" name="Text Box 3">
          <a:extLst>
            <a:ext uri="{FF2B5EF4-FFF2-40B4-BE49-F238E27FC236}">
              <a16:creationId xmlns:a16="http://schemas.microsoft.com/office/drawing/2014/main" id="{00000000-0008-0000-0000-000094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45" name="Text Box 4">
          <a:extLst>
            <a:ext uri="{FF2B5EF4-FFF2-40B4-BE49-F238E27FC236}">
              <a16:creationId xmlns:a16="http://schemas.microsoft.com/office/drawing/2014/main" id="{00000000-0008-0000-0000-000095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46" name="Text Box 5">
          <a:extLst>
            <a:ext uri="{FF2B5EF4-FFF2-40B4-BE49-F238E27FC236}">
              <a16:creationId xmlns:a16="http://schemas.microsoft.com/office/drawing/2014/main" id="{00000000-0008-0000-0000-000096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47" name="Text Box 6">
          <a:extLst>
            <a:ext uri="{FF2B5EF4-FFF2-40B4-BE49-F238E27FC236}">
              <a16:creationId xmlns:a16="http://schemas.microsoft.com/office/drawing/2014/main" id="{00000000-0008-0000-0000-000097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48" name="Text Box 7">
          <a:extLst>
            <a:ext uri="{FF2B5EF4-FFF2-40B4-BE49-F238E27FC236}">
              <a16:creationId xmlns:a16="http://schemas.microsoft.com/office/drawing/2014/main" id="{00000000-0008-0000-0000-000098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49" name="Text Box 8">
          <a:extLst>
            <a:ext uri="{FF2B5EF4-FFF2-40B4-BE49-F238E27FC236}">
              <a16:creationId xmlns:a16="http://schemas.microsoft.com/office/drawing/2014/main" id="{00000000-0008-0000-0000-000099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50" name="Text Box 9">
          <a:extLst>
            <a:ext uri="{FF2B5EF4-FFF2-40B4-BE49-F238E27FC236}">
              <a16:creationId xmlns:a16="http://schemas.microsoft.com/office/drawing/2014/main" id="{00000000-0008-0000-0000-00009A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51" name="Text Box 10">
          <a:extLst>
            <a:ext uri="{FF2B5EF4-FFF2-40B4-BE49-F238E27FC236}">
              <a16:creationId xmlns:a16="http://schemas.microsoft.com/office/drawing/2014/main" id="{00000000-0008-0000-0000-00009B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52" name="Text Box 11">
          <a:extLst>
            <a:ext uri="{FF2B5EF4-FFF2-40B4-BE49-F238E27FC236}">
              <a16:creationId xmlns:a16="http://schemas.microsoft.com/office/drawing/2014/main" id="{00000000-0008-0000-0000-00009C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53" name="Text Box 12">
          <a:extLst>
            <a:ext uri="{FF2B5EF4-FFF2-40B4-BE49-F238E27FC236}">
              <a16:creationId xmlns:a16="http://schemas.microsoft.com/office/drawing/2014/main" id="{00000000-0008-0000-0000-00009D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54" name="Text Box 13">
          <a:extLst>
            <a:ext uri="{FF2B5EF4-FFF2-40B4-BE49-F238E27FC236}">
              <a16:creationId xmlns:a16="http://schemas.microsoft.com/office/drawing/2014/main" id="{00000000-0008-0000-0000-00009E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55" name="Text Box 14">
          <a:extLst>
            <a:ext uri="{FF2B5EF4-FFF2-40B4-BE49-F238E27FC236}">
              <a16:creationId xmlns:a16="http://schemas.microsoft.com/office/drawing/2014/main" id="{00000000-0008-0000-0000-00009F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56" name="Text Box 15">
          <a:extLst>
            <a:ext uri="{FF2B5EF4-FFF2-40B4-BE49-F238E27FC236}">
              <a16:creationId xmlns:a16="http://schemas.microsoft.com/office/drawing/2014/main" id="{00000000-0008-0000-0000-0000A0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57" name="Text Box 16">
          <a:extLst>
            <a:ext uri="{FF2B5EF4-FFF2-40B4-BE49-F238E27FC236}">
              <a16:creationId xmlns:a16="http://schemas.microsoft.com/office/drawing/2014/main" id="{00000000-0008-0000-0000-0000A1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58" name="Text Box 17">
          <a:extLst>
            <a:ext uri="{FF2B5EF4-FFF2-40B4-BE49-F238E27FC236}">
              <a16:creationId xmlns:a16="http://schemas.microsoft.com/office/drawing/2014/main" id="{00000000-0008-0000-0000-0000A2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59" name="Text Box 18">
          <a:extLst>
            <a:ext uri="{FF2B5EF4-FFF2-40B4-BE49-F238E27FC236}">
              <a16:creationId xmlns:a16="http://schemas.microsoft.com/office/drawing/2014/main" id="{00000000-0008-0000-0000-0000A3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60" name="Text Box 19">
          <a:extLst>
            <a:ext uri="{FF2B5EF4-FFF2-40B4-BE49-F238E27FC236}">
              <a16:creationId xmlns:a16="http://schemas.microsoft.com/office/drawing/2014/main" id="{00000000-0008-0000-0000-0000A4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61" name="Text Box 20">
          <a:extLst>
            <a:ext uri="{FF2B5EF4-FFF2-40B4-BE49-F238E27FC236}">
              <a16:creationId xmlns:a16="http://schemas.microsoft.com/office/drawing/2014/main" id="{00000000-0008-0000-0000-0000A5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62" name="Text Box 21">
          <a:extLst>
            <a:ext uri="{FF2B5EF4-FFF2-40B4-BE49-F238E27FC236}">
              <a16:creationId xmlns:a16="http://schemas.microsoft.com/office/drawing/2014/main" id="{00000000-0008-0000-0000-0000A6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63" name="Text Box 22">
          <a:extLst>
            <a:ext uri="{FF2B5EF4-FFF2-40B4-BE49-F238E27FC236}">
              <a16:creationId xmlns:a16="http://schemas.microsoft.com/office/drawing/2014/main" id="{00000000-0008-0000-0000-0000A7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64" name="Text Box 23">
          <a:extLst>
            <a:ext uri="{FF2B5EF4-FFF2-40B4-BE49-F238E27FC236}">
              <a16:creationId xmlns:a16="http://schemas.microsoft.com/office/drawing/2014/main" id="{00000000-0008-0000-0000-0000A8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65" name="Text Box 24">
          <a:extLst>
            <a:ext uri="{FF2B5EF4-FFF2-40B4-BE49-F238E27FC236}">
              <a16:creationId xmlns:a16="http://schemas.microsoft.com/office/drawing/2014/main" id="{00000000-0008-0000-0000-0000A9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66" name="Text Box 25">
          <a:extLst>
            <a:ext uri="{FF2B5EF4-FFF2-40B4-BE49-F238E27FC236}">
              <a16:creationId xmlns:a16="http://schemas.microsoft.com/office/drawing/2014/main" id="{00000000-0008-0000-0000-0000AA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67" name="Text Box 26">
          <a:extLst>
            <a:ext uri="{FF2B5EF4-FFF2-40B4-BE49-F238E27FC236}">
              <a16:creationId xmlns:a16="http://schemas.microsoft.com/office/drawing/2014/main" id="{00000000-0008-0000-0000-0000AB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68" name="Text Box 27">
          <a:extLst>
            <a:ext uri="{FF2B5EF4-FFF2-40B4-BE49-F238E27FC236}">
              <a16:creationId xmlns:a16="http://schemas.microsoft.com/office/drawing/2014/main" id="{00000000-0008-0000-0000-0000AC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69" name="Text Box 28">
          <a:extLst>
            <a:ext uri="{FF2B5EF4-FFF2-40B4-BE49-F238E27FC236}">
              <a16:creationId xmlns:a16="http://schemas.microsoft.com/office/drawing/2014/main" id="{00000000-0008-0000-0000-0000AD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70" name="Text Box 29">
          <a:extLst>
            <a:ext uri="{FF2B5EF4-FFF2-40B4-BE49-F238E27FC236}">
              <a16:creationId xmlns:a16="http://schemas.microsoft.com/office/drawing/2014/main" id="{00000000-0008-0000-0000-0000AE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71" name="Text Box 30">
          <a:extLst>
            <a:ext uri="{FF2B5EF4-FFF2-40B4-BE49-F238E27FC236}">
              <a16:creationId xmlns:a16="http://schemas.microsoft.com/office/drawing/2014/main" id="{00000000-0008-0000-0000-0000AF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72" name="Text Box 31">
          <a:extLst>
            <a:ext uri="{FF2B5EF4-FFF2-40B4-BE49-F238E27FC236}">
              <a16:creationId xmlns:a16="http://schemas.microsoft.com/office/drawing/2014/main" id="{00000000-0008-0000-0000-0000B0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73" name="Text Box 32">
          <a:extLst>
            <a:ext uri="{FF2B5EF4-FFF2-40B4-BE49-F238E27FC236}">
              <a16:creationId xmlns:a16="http://schemas.microsoft.com/office/drawing/2014/main" id="{00000000-0008-0000-0000-0000B1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74" name="Text Box 33">
          <a:extLst>
            <a:ext uri="{FF2B5EF4-FFF2-40B4-BE49-F238E27FC236}">
              <a16:creationId xmlns:a16="http://schemas.microsoft.com/office/drawing/2014/main" id="{00000000-0008-0000-0000-0000B2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75" name="Text Box 34">
          <a:extLst>
            <a:ext uri="{FF2B5EF4-FFF2-40B4-BE49-F238E27FC236}">
              <a16:creationId xmlns:a16="http://schemas.microsoft.com/office/drawing/2014/main" id="{00000000-0008-0000-0000-0000B3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76" name="Text Box 35">
          <a:extLst>
            <a:ext uri="{FF2B5EF4-FFF2-40B4-BE49-F238E27FC236}">
              <a16:creationId xmlns:a16="http://schemas.microsoft.com/office/drawing/2014/main" id="{00000000-0008-0000-0000-0000B4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77" name="Text Box 36">
          <a:extLst>
            <a:ext uri="{FF2B5EF4-FFF2-40B4-BE49-F238E27FC236}">
              <a16:creationId xmlns:a16="http://schemas.microsoft.com/office/drawing/2014/main" id="{00000000-0008-0000-0000-0000B5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78" name="Text Box 37">
          <a:extLst>
            <a:ext uri="{FF2B5EF4-FFF2-40B4-BE49-F238E27FC236}">
              <a16:creationId xmlns:a16="http://schemas.microsoft.com/office/drawing/2014/main" id="{00000000-0008-0000-0000-0000B6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79" name="Text Box 38">
          <a:extLst>
            <a:ext uri="{FF2B5EF4-FFF2-40B4-BE49-F238E27FC236}">
              <a16:creationId xmlns:a16="http://schemas.microsoft.com/office/drawing/2014/main" id="{00000000-0008-0000-0000-0000B7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80" name="Text Box 39">
          <a:extLst>
            <a:ext uri="{FF2B5EF4-FFF2-40B4-BE49-F238E27FC236}">
              <a16:creationId xmlns:a16="http://schemas.microsoft.com/office/drawing/2014/main" id="{00000000-0008-0000-0000-0000B8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81" name="Text Box 40">
          <a:extLst>
            <a:ext uri="{FF2B5EF4-FFF2-40B4-BE49-F238E27FC236}">
              <a16:creationId xmlns:a16="http://schemas.microsoft.com/office/drawing/2014/main" id="{00000000-0008-0000-0000-0000B9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82" name="Text Box 1">
          <a:extLst>
            <a:ext uri="{FF2B5EF4-FFF2-40B4-BE49-F238E27FC236}">
              <a16:creationId xmlns:a16="http://schemas.microsoft.com/office/drawing/2014/main" id="{00000000-0008-0000-0000-0000BA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83" name="Text Box 2">
          <a:extLst>
            <a:ext uri="{FF2B5EF4-FFF2-40B4-BE49-F238E27FC236}">
              <a16:creationId xmlns:a16="http://schemas.microsoft.com/office/drawing/2014/main" id="{00000000-0008-0000-0000-0000BB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84" name="Text Box 3">
          <a:extLst>
            <a:ext uri="{FF2B5EF4-FFF2-40B4-BE49-F238E27FC236}">
              <a16:creationId xmlns:a16="http://schemas.microsoft.com/office/drawing/2014/main" id="{00000000-0008-0000-0000-0000BC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85" name="Text Box 4">
          <a:extLst>
            <a:ext uri="{FF2B5EF4-FFF2-40B4-BE49-F238E27FC236}">
              <a16:creationId xmlns:a16="http://schemas.microsoft.com/office/drawing/2014/main" id="{00000000-0008-0000-0000-0000BD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86" name="Text Box 5">
          <a:extLst>
            <a:ext uri="{FF2B5EF4-FFF2-40B4-BE49-F238E27FC236}">
              <a16:creationId xmlns:a16="http://schemas.microsoft.com/office/drawing/2014/main" id="{00000000-0008-0000-0000-0000BE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87" name="Text Box 6">
          <a:extLst>
            <a:ext uri="{FF2B5EF4-FFF2-40B4-BE49-F238E27FC236}">
              <a16:creationId xmlns:a16="http://schemas.microsoft.com/office/drawing/2014/main" id="{00000000-0008-0000-0000-0000BF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88" name="Text Box 7">
          <a:extLst>
            <a:ext uri="{FF2B5EF4-FFF2-40B4-BE49-F238E27FC236}">
              <a16:creationId xmlns:a16="http://schemas.microsoft.com/office/drawing/2014/main" id="{00000000-0008-0000-0000-0000C0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89" name="Text Box 8">
          <a:extLst>
            <a:ext uri="{FF2B5EF4-FFF2-40B4-BE49-F238E27FC236}">
              <a16:creationId xmlns:a16="http://schemas.microsoft.com/office/drawing/2014/main" id="{00000000-0008-0000-0000-0000C1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90" name="Text Box 9">
          <a:extLst>
            <a:ext uri="{FF2B5EF4-FFF2-40B4-BE49-F238E27FC236}">
              <a16:creationId xmlns:a16="http://schemas.microsoft.com/office/drawing/2014/main" id="{00000000-0008-0000-0000-0000C2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91" name="Text Box 10">
          <a:extLst>
            <a:ext uri="{FF2B5EF4-FFF2-40B4-BE49-F238E27FC236}">
              <a16:creationId xmlns:a16="http://schemas.microsoft.com/office/drawing/2014/main" id="{00000000-0008-0000-0000-0000C3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92" name="Text Box 11">
          <a:extLst>
            <a:ext uri="{FF2B5EF4-FFF2-40B4-BE49-F238E27FC236}">
              <a16:creationId xmlns:a16="http://schemas.microsoft.com/office/drawing/2014/main" id="{00000000-0008-0000-0000-0000C4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93" name="Text Box 12">
          <a:extLst>
            <a:ext uri="{FF2B5EF4-FFF2-40B4-BE49-F238E27FC236}">
              <a16:creationId xmlns:a16="http://schemas.microsoft.com/office/drawing/2014/main" id="{00000000-0008-0000-0000-0000C5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94" name="Text Box 13">
          <a:extLst>
            <a:ext uri="{FF2B5EF4-FFF2-40B4-BE49-F238E27FC236}">
              <a16:creationId xmlns:a16="http://schemas.microsoft.com/office/drawing/2014/main" id="{00000000-0008-0000-0000-0000C6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95" name="Text Box 14">
          <a:extLst>
            <a:ext uri="{FF2B5EF4-FFF2-40B4-BE49-F238E27FC236}">
              <a16:creationId xmlns:a16="http://schemas.microsoft.com/office/drawing/2014/main" id="{00000000-0008-0000-0000-0000C7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96" name="Text Box 15">
          <a:extLst>
            <a:ext uri="{FF2B5EF4-FFF2-40B4-BE49-F238E27FC236}">
              <a16:creationId xmlns:a16="http://schemas.microsoft.com/office/drawing/2014/main" id="{00000000-0008-0000-0000-0000C8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97" name="Text Box 16">
          <a:extLst>
            <a:ext uri="{FF2B5EF4-FFF2-40B4-BE49-F238E27FC236}">
              <a16:creationId xmlns:a16="http://schemas.microsoft.com/office/drawing/2014/main" id="{00000000-0008-0000-0000-0000C9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98" name="Text Box 17">
          <a:extLst>
            <a:ext uri="{FF2B5EF4-FFF2-40B4-BE49-F238E27FC236}">
              <a16:creationId xmlns:a16="http://schemas.microsoft.com/office/drawing/2014/main" id="{00000000-0008-0000-0000-0000CA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299" name="Text Box 18">
          <a:extLst>
            <a:ext uri="{FF2B5EF4-FFF2-40B4-BE49-F238E27FC236}">
              <a16:creationId xmlns:a16="http://schemas.microsoft.com/office/drawing/2014/main" id="{00000000-0008-0000-0000-0000CB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00" name="Text Box 19">
          <a:extLst>
            <a:ext uri="{FF2B5EF4-FFF2-40B4-BE49-F238E27FC236}">
              <a16:creationId xmlns:a16="http://schemas.microsoft.com/office/drawing/2014/main" id="{00000000-0008-0000-0000-0000CC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01" name="Text Box 20">
          <a:extLst>
            <a:ext uri="{FF2B5EF4-FFF2-40B4-BE49-F238E27FC236}">
              <a16:creationId xmlns:a16="http://schemas.microsoft.com/office/drawing/2014/main" id="{00000000-0008-0000-0000-0000CD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02" name="Text Box 21">
          <a:extLst>
            <a:ext uri="{FF2B5EF4-FFF2-40B4-BE49-F238E27FC236}">
              <a16:creationId xmlns:a16="http://schemas.microsoft.com/office/drawing/2014/main" id="{00000000-0008-0000-0000-0000CE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03" name="Text Box 22">
          <a:extLst>
            <a:ext uri="{FF2B5EF4-FFF2-40B4-BE49-F238E27FC236}">
              <a16:creationId xmlns:a16="http://schemas.microsoft.com/office/drawing/2014/main" id="{00000000-0008-0000-0000-0000CF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04" name="Text Box 23">
          <a:extLst>
            <a:ext uri="{FF2B5EF4-FFF2-40B4-BE49-F238E27FC236}">
              <a16:creationId xmlns:a16="http://schemas.microsoft.com/office/drawing/2014/main" id="{00000000-0008-0000-0000-0000D0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05" name="Text Box 24">
          <a:extLst>
            <a:ext uri="{FF2B5EF4-FFF2-40B4-BE49-F238E27FC236}">
              <a16:creationId xmlns:a16="http://schemas.microsoft.com/office/drawing/2014/main" id="{00000000-0008-0000-0000-0000D1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06" name="Text Box 25">
          <a:extLst>
            <a:ext uri="{FF2B5EF4-FFF2-40B4-BE49-F238E27FC236}">
              <a16:creationId xmlns:a16="http://schemas.microsoft.com/office/drawing/2014/main" id="{00000000-0008-0000-0000-0000D2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07" name="Text Box 26">
          <a:extLst>
            <a:ext uri="{FF2B5EF4-FFF2-40B4-BE49-F238E27FC236}">
              <a16:creationId xmlns:a16="http://schemas.microsoft.com/office/drawing/2014/main" id="{00000000-0008-0000-0000-0000D3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08" name="Text Box 27">
          <a:extLst>
            <a:ext uri="{FF2B5EF4-FFF2-40B4-BE49-F238E27FC236}">
              <a16:creationId xmlns:a16="http://schemas.microsoft.com/office/drawing/2014/main" id="{00000000-0008-0000-0000-0000D4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09" name="Text Box 28">
          <a:extLst>
            <a:ext uri="{FF2B5EF4-FFF2-40B4-BE49-F238E27FC236}">
              <a16:creationId xmlns:a16="http://schemas.microsoft.com/office/drawing/2014/main" id="{00000000-0008-0000-0000-0000D5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10" name="Text Box 29">
          <a:extLst>
            <a:ext uri="{FF2B5EF4-FFF2-40B4-BE49-F238E27FC236}">
              <a16:creationId xmlns:a16="http://schemas.microsoft.com/office/drawing/2014/main" id="{00000000-0008-0000-0000-0000D6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11" name="Text Box 30">
          <a:extLst>
            <a:ext uri="{FF2B5EF4-FFF2-40B4-BE49-F238E27FC236}">
              <a16:creationId xmlns:a16="http://schemas.microsoft.com/office/drawing/2014/main" id="{00000000-0008-0000-0000-0000D7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12" name="Text Box 31">
          <a:extLst>
            <a:ext uri="{FF2B5EF4-FFF2-40B4-BE49-F238E27FC236}">
              <a16:creationId xmlns:a16="http://schemas.microsoft.com/office/drawing/2014/main" id="{00000000-0008-0000-0000-0000D8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13" name="Text Box 32">
          <a:extLst>
            <a:ext uri="{FF2B5EF4-FFF2-40B4-BE49-F238E27FC236}">
              <a16:creationId xmlns:a16="http://schemas.microsoft.com/office/drawing/2014/main" id="{00000000-0008-0000-0000-0000D9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14" name="Text Box 33">
          <a:extLst>
            <a:ext uri="{FF2B5EF4-FFF2-40B4-BE49-F238E27FC236}">
              <a16:creationId xmlns:a16="http://schemas.microsoft.com/office/drawing/2014/main" id="{00000000-0008-0000-0000-0000DA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15" name="Text Box 34">
          <a:extLst>
            <a:ext uri="{FF2B5EF4-FFF2-40B4-BE49-F238E27FC236}">
              <a16:creationId xmlns:a16="http://schemas.microsoft.com/office/drawing/2014/main" id="{00000000-0008-0000-0000-0000DB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16" name="Text Box 35">
          <a:extLst>
            <a:ext uri="{FF2B5EF4-FFF2-40B4-BE49-F238E27FC236}">
              <a16:creationId xmlns:a16="http://schemas.microsoft.com/office/drawing/2014/main" id="{00000000-0008-0000-0000-0000DC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17" name="Text Box 36">
          <a:extLst>
            <a:ext uri="{FF2B5EF4-FFF2-40B4-BE49-F238E27FC236}">
              <a16:creationId xmlns:a16="http://schemas.microsoft.com/office/drawing/2014/main" id="{00000000-0008-0000-0000-0000DD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18" name="Text Box 37">
          <a:extLst>
            <a:ext uri="{FF2B5EF4-FFF2-40B4-BE49-F238E27FC236}">
              <a16:creationId xmlns:a16="http://schemas.microsoft.com/office/drawing/2014/main" id="{00000000-0008-0000-0000-0000DE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19" name="Text Box 38">
          <a:extLst>
            <a:ext uri="{FF2B5EF4-FFF2-40B4-BE49-F238E27FC236}">
              <a16:creationId xmlns:a16="http://schemas.microsoft.com/office/drawing/2014/main" id="{00000000-0008-0000-0000-0000DF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20" name="Text Box 39">
          <a:extLst>
            <a:ext uri="{FF2B5EF4-FFF2-40B4-BE49-F238E27FC236}">
              <a16:creationId xmlns:a16="http://schemas.microsoft.com/office/drawing/2014/main" id="{00000000-0008-0000-0000-0000E0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21" name="Text Box 40">
          <a:extLst>
            <a:ext uri="{FF2B5EF4-FFF2-40B4-BE49-F238E27FC236}">
              <a16:creationId xmlns:a16="http://schemas.microsoft.com/office/drawing/2014/main" id="{00000000-0008-0000-0000-0000E1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22" name="Text Box 1">
          <a:extLst>
            <a:ext uri="{FF2B5EF4-FFF2-40B4-BE49-F238E27FC236}">
              <a16:creationId xmlns:a16="http://schemas.microsoft.com/office/drawing/2014/main" id="{00000000-0008-0000-0000-0000E2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23" name="Text Box 2">
          <a:extLst>
            <a:ext uri="{FF2B5EF4-FFF2-40B4-BE49-F238E27FC236}">
              <a16:creationId xmlns:a16="http://schemas.microsoft.com/office/drawing/2014/main" id="{00000000-0008-0000-0000-0000E3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24" name="Text Box 3">
          <a:extLst>
            <a:ext uri="{FF2B5EF4-FFF2-40B4-BE49-F238E27FC236}">
              <a16:creationId xmlns:a16="http://schemas.microsoft.com/office/drawing/2014/main" id="{00000000-0008-0000-0000-0000E4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25" name="Text Box 4">
          <a:extLst>
            <a:ext uri="{FF2B5EF4-FFF2-40B4-BE49-F238E27FC236}">
              <a16:creationId xmlns:a16="http://schemas.microsoft.com/office/drawing/2014/main" id="{00000000-0008-0000-0000-0000E5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26" name="Text Box 5">
          <a:extLst>
            <a:ext uri="{FF2B5EF4-FFF2-40B4-BE49-F238E27FC236}">
              <a16:creationId xmlns:a16="http://schemas.microsoft.com/office/drawing/2014/main" id="{00000000-0008-0000-0000-0000E6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27" name="Text Box 6">
          <a:extLst>
            <a:ext uri="{FF2B5EF4-FFF2-40B4-BE49-F238E27FC236}">
              <a16:creationId xmlns:a16="http://schemas.microsoft.com/office/drawing/2014/main" id="{00000000-0008-0000-0000-0000E7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28" name="Text Box 7">
          <a:extLst>
            <a:ext uri="{FF2B5EF4-FFF2-40B4-BE49-F238E27FC236}">
              <a16:creationId xmlns:a16="http://schemas.microsoft.com/office/drawing/2014/main" id="{00000000-0008-0000-0000-0000E8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29" name="Text Box 8">
          <a:extLst>
            <a:ext uri="{FF2B5EF4-FFF2-40B4-BE49-F238E27FC236}">
              <a16:creationId xmlns:a16="http://schemas.microsoft.com/office/drawing/2014/main" id="{00000000-0008-0000-0000-0000E9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30" name="Text Box 9">
          <a:extLst>
            <a:ext uri="{FF2B5EF4-FFF2-40B4-BE49-F238E27FC236}">
              <a16:creationId xmlns:a16="http://schemas.microsoft.com/office/drawing/2014/main" id="{00000000-0008-0000-0000-0000EA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31" name="Text Box 10">
          <a:extLst>
            <a:ext uri="{FF2B5EF4-FFF2-40B4-BE49-F238E27FC236}">
              <a16:creationId xmlns:a16="http://schemas.microsoft.com/office/drawing/2014/main" id="{00000000-0008-0000-0000-0000EB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32" name="Text Box 11">
          <a:extLst>
            <a:ext uri="{FF2B5EF4-FFF2-40B4-BE49-F238E27FC236}">
              <a16:creationId xmlns:a16="http://schemas.microsoft.com/office/drawing/2014/main" id="{00000000-0008-0000-0000-0000EC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33" name="Text Box 12">
          <a:extLst>
            <a:ext uri="{FF2B5EF4-FFF2-40B4-BE49-F238E27FC236}">
              <a16:creationId xmlns:a16="http://schemas.microsoft.com/office/drawing/2014/main" id="{00000000-0008-0000-0000-0000ED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34" name="Text Box 13">
          <a:extLst>
            <a:ext uri="{FF2B5EF4-FFF2-40B4-BE49-F238E27FC236}">
              <a16:creationId xmlns:a16="http://schemas.microsoft.com/office/drawing/2014/main" id="{00000000-0008-0000-0000-0000EE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35" name="Text Box 14">
          <a:extLst>
            <a:ext uri="{FF2B5EF4-FFF2-40B4-BE49-F238E27FC236}">
              <a16:creationId xmlns:a16="http://schemas.microsoft.com/office/drawing/2014/main" id="{00000000-0008-0000-0000-0000EF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36" name="Text Box 15">
          <a:extLst>
            <a:ext uri="{FF2B5EF4-FFF2-40B4-BE49-F238E27FC236}">
              <a16:creationId xmlns:a16="http://schemas.microsoft.com/office/drawing/2014/main" id="{00000000-0008-0000-0000-0000F0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37" name="Text Box 16">
          <a:extLst>
            <a:ext uri="{FF2B5EF4-FFF2-40B4-BE49-F238E27FC236}">
              <a16:creationId xmlns:a16="http://schemas.microsoft.com/office/drawing/2014/main" id="{00000000-0008-0000-0000-0000F1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38" name="Text Box 17">
          <a:extLst>
            <a:ext uri="{FF2B5EF4-FFF2-40B4-BE49-F238E27FC236}">
              <a16:creationId xmlns:a16="http://schemas.microsoft.com/office/drawing/2014/main" id="{00000000-0008-0000-0000-0000F2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39" name="Text Box 18">
          <a:extLst>
            <a:ext uri="{FF2B5EF4-FFF2-40B4-BE49-F238E27FC236}">
              <a16:creationId xmlns:a16="http://schemas.microsoft.com/office/drawing/2014/main" id="{00000000-0008-0000-0000-0000F3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40" name="Text Box 19">
          <a:extLst>
            <a:ext uri="{FF2B5EF4-FFF2-40B4-BE49-F238E27FC236}">
              <a16:creationId xmlns:a16="http://schemas.microsoft.com/office/drawing/2014/main" id="{00000000-0008-0000-0000-0000F4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41" name="Text Box 20">
          <a:extLst>
            <a:ext uri="{FF2B5EF4-FFF2-40B4-BE49-F238E27FC236}">
              <a16:creationId xmlns:a16="http://schemas.microsoft.com/office/drawing/2014/main" id="{00000000-0008-0000-0000-0000F5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42" name="Text Box 21">
          <a:extLst>
            <a:ext uri="{FF2B5EF4-FFF2-40B4-BE49-F238E27FC236}">
              <a16:creationId xmlns:a16="http://schemas.microsoft.com/office/drawing/2014/main" id="{00000000-0008-0000-0000-0000F6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43" name="Text Box 22">
          <a:extLst>
            <a:ext uri="{FF2B5EF4-FFF2-40B4-BE49-F238E27FC236}">
              <a16:creationId xmlns:a16="http://schemas.microsoft.com/office/drawing/2014/main" id="{00000000-0008-0000-0000-0000F7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44" name="Text Box 23">
          <a:extLst>
            <a:ext uri="{FF2B5EF4-FFF2-40B4-BE49-F238E27FC236}">
              <a16:creationId xmlns:a16="http://schemas.microsoft.com/office/drawing/2014/main" id="{00000000-0008-0000-0000-0000F8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45" name="Text Box 24">
          <a:extLst>
            <a:ext uri="{FF2B5EF4-FFF2-40B4-BE49-F238E27FC236}">
              <a16:creationId xmlns:a16="http://schemas.microsoft.com/office/drawing/2014/main" id="{00000000-0008-0000-0000-0000F9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46" name="Text Box 25">
          <a:extLst>
            <a:ext uri="{FF2B5EF4-FFF2-40B4-BE49-F238E27FC236}">
              <a16:creationId xmlns:a16="http://schemas.microsoft.com/office/drawing/2014/main" id="{00000000-0008-0000-0000-0000FA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47" name="Text Box 26">
          <a:extLst>
            <a:ext uri="{FF2B5EF4-FFF2-40B4-BE49-F238E27FC236}">
              <a16:creationId xmlns:a16="http://schemas.microsoft.com/office/drawing/2014/main" id="{00000000-0008-0000-0000-0000FB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48" name="Text Box 27">
          <a:extLst>
            <a:ext uri="{FF2B5EF4-FFF2-40B4-BE49-F238E27FC236}">
              <a16:creationId xmlns:a16="http://schemas.microsoft.com/office/drawing/2014/main" id="{00000000-0008-0000-0000-0000FC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49" name="Text Box 28">
          <a:extLst>
            <a:ext uri="{FF2B5EF4-FFF2-40B4-BE49-F238E27FC236}">
              <a16:creationId xmlns:a16="http://schemas.microsoft.com/office/drawing/2014/main" id="{00000000-0008-0000-0000-0000FD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50" name="Text Box 29">
          <a:extLst>
            <a:ext uri="{FF2B5EF4-FFF2-40B4-BE49-F238E27FC236}">
              <a16:creationId xmlns:a16="http://schemas.microsoft.com/office/drawing/2014/main" id="{00000000-0008-0000-0000-0000FE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51" name="Text Box 30">
          <a:extLst>
            <a:ext uri="{FF2B5EF4-FFF2-40B4-BE49-F238E27FC236}">
              <a16:creationId xmlns:a16="http://schemas.microsoft.com/office/drawing/2014/main" id="{00000000-0008-0000-0000-0000FF10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52" name="Text Box 31">
          <a:extLst>
            <a:ext uri="{FF2B5EF4-FFF2-40B4-BE49-F238E27FC236}">
              <a16:creationId xmlns:a16="http://schemas.microsoft.com/office/drawing/2014/main" id="{00000000-0008-0000-0000-000000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53" name="Text Box 32">
          <a:extLst>
            <a:ext uri="{FF2B5EF4-FFF2-40B4-BE49-F238E27FC236}">
              <a16:creationId xmlns:a16="http://schemas.microsoft.com/office/drawing/2014/main" id="{00000000-0008-0000-0000-000001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54" name="Text Box 33">
          <a:extLst>
            <a:ext uri="{FF2B5EF4-FFF2-40B4-BE49-F238E27FC236}">
              <a16:creationId xmlns:a16="http://schemas.microsoft.com/office/drawing/2014/main" id="{00000000-0008-0000-0000-000002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55" name="Text Box 34">
          <a:extLst>
            <a:ext uri="{FF2B5EF4-FFF2-40B4-BE49-F238E27FC236}">
              <a16:creationId xmlns:a16="http://schemas.microsoft.com/office/drawing/2014/main" id="{00000000-0008-0000-0000-000003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56" name="Text Box 35">
          <a:extLst>
            <a:ext uri="{FF2B5EF4-FFF2-40B4-BE49-F238E27FC236}">
              <a16:creationId xmlns:a16="http://schemas.microsoft.com/office/drawing/2014/main" id="{00000000-0008-0000-0000-000004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57" name="Text Box 36">
          <a:extLst>
            <a:ext uri="{FF2B5EF4-FFF2-40B4-BE49-F238E27FC236}">
              <a16:creationId xmlns:a16="http://schemas.microsoft.com/office/drawing/2014/main" id="{00000000-0008-0000-0000-000005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58" name="Text Box 37">
          <a:extLst>
            <a:ext uri="{FF2B5EF4-FFF2-40B4-BE49-F238E27FC236}">
              <a16:creationId xmlns:a16="http://schemas.microsoft.com/office/drawing/2014/main" id="{00000000-0008-0000-0000-000006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59" name="Text Box 38">
          <a:extLst>
            <a:ext uri="{FF2B5EF4-FFF2-40B4-BE49-F238E27FC236}">
              <a16:creationId xmlns:a16="http://schemas.microsoft.com/office/drawing/2014/main" id="{00000000-0008-0000-0000-000007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60" name="Text Box 39">
          <a:extLst>
            <a:ext uri="{FF2B5EF4-FFF2-40B4-BE49-F238E27FC236}">
              <a16:creationId xmlns:a16="http://schemas.microsoft.com/office/drawing/2014/main" id="{00000000-0008-0000-0000-000008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61" name="Text Box 40">
          <a:extLst>
            <a:ext uri="{FF2B5EF4-FFF2-40B4-BE49-F238E27FC236}">
              <a16:creationId xmlns:a16="http://schemas.microsoft.com/office/drawing/2014/main" id="{00000000-0008-0000-0000-000009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62" name="Text Box 1">
          <a:extLst>
            <a:ext uri="{FF2B5EF4-FFF2-40B4-BE49-F238E27FC236}">
              <a16:creationId xmlns:a16="http://schemas.microsoft.com/office/drawing/2014/main" id="{00000000-0008-0000-0000-00000A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63" name="Text Box 2">
          <a:extLst>
            <a:ext uri="{FF2B5EF4-FFF2-40B4-BE49-F238E27FC236}">
              <a16:creationId xmlns:a16="http://schemas.microsoft.com/office/drawing/2014/main" id="{00000000-0008-0000-0000-00000B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64" name="Text Box 3">
          <a:extLst>
            <a:ext uri="{FF2B5EF4-FFF2-40B4-BE49-F238E27FC236}">
              <a16:creationId xmlns:a16="http://schemas.microsoft.com/office/drawing/2014/main" id="{00000000-0008-0000-0000-00000C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65" name="Text Box 4">
          <a:extLst>
            <a:ext uri="{FF2B5EF4-FFF2-40B4-BE49-F238E27FC236}">
              <a16:creationId xmlns:a16="http://schemas.microsoft.com/office/drawing/2014/main" id="{00000000-0008-0000-0000-00000D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66" name="Text Box 5">
          <a:extLst>
            <a:ext uri="{FF2B5EF4-FFF2-40B4-BE49-F238E27FC236}">
              <a16:creationId xmlns:a16="http://schemas.microsoft.com/office/drawing/2014/main" id="{00000000-0008-0000-0000-00000E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67" name="Text Box 6">
          <a:extLst>
            <a:ext uri="{FF2B5EF4-FFF2-40B4-BE49-F238E27FC236}">
              <a16:creationId xmlns:a16="http://schemas.microsoft.com/office/drawing/2014/main" id="{00000000-0008-0000-0000-00000F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68" name="Text Box 7">
          <a:extLst>
            <a:ext uri="{FF2B5EF4-FFF2-40B4-BE49-F238E27FC236}">
              <a16:creationId xmlns:a16="http://schemas.microsoft.com/office/drawing/2014/main" id="{00000000-0008-0000-0000-000010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69" name="Text Box 8">
          <a:extLst>
            <a:ext uri="{FF2B5EF4-FFF2-40B4-BE49-F238E27FC236}">
              <a16:creationId xmlns:a16="http://schemas.microsoft.com/office/drawing/2014/main" id="{00000000-0008-0000-0000-000011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70" name="Text Box 9">
          <a:extLst>
            <a:ext uri="{FF2B5EF4-FFF2-40B4-BE49-F238E27FC236}">
              <a16:creationId xmlns:a16="http://schemas.microsoft.com/office/drawing/2014/main" id="{00000000-0008-0000-0000-000012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71" name="Text Box 10">
          <a:extLst>
            <a:ext uri="{FF2B5EF4-FFF2-40B4-BE49-F238E27FC236}">
              <a16:creationId xmlns:a16="http://schemas.microsoft.com/office/drawing/2014/main" id="{00000000-0008-0000-0000-000013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72" name="Text Box 11">
          <a:extLst>
            <a:ext uri="{FF2B5EF4-FFF2-40B4-BE49-F238E27FC236}">
              <a16:creationId xmlns:a16="http://schemas.microsoft.com/office/drawing/2014/main" id="{00000000-0008-0000-0000-000014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73" name="Text Box 12">
          <a:extLst>
            <a:ext uri="{FF2B5EF4-FFF2-40B4-BE49-F238E27FC236}">
              <a16:creationId xmlns:a16="http://schemas.microsoft.com/office/drawing/2014/main" id="{00000000-0008-0000-0000-000015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74" name="Text Box 13">
          <a:extLst>
            <a:ext uri="{FF2B5EF4-FFF2-40B4-BE49-F238E27FC236}">
              <a16:creationId xmlns:a16="http://schemas.microsoft.com/office/drawing/2014/main" id="{00000000-0008-0000-0000-000016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75" name="Text Box 14">
          <a:extLst>
            <a:ext uri="{FF2B5EF4-FFF2-40B4-BE49-F238E27FC236}">
              <a16:creationId xmlns:a16="http://schemas.microsoft.com/office/drawing/2014/main" id="{00000000-0008-0000-0000-000017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76" name="Text Box 15">
          <a:extLst>
            <a:ext uri="{FF2B5EF4-FFF2-40B4-BE49-F238E27FC236}">
              <a16:creationId xmlns:a16="http://schemas.microsoft.com/office/drawing/2014/main" id="{00000000-0008-0000-0000-000018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77" name="Text Box 16">
          <a:extLst>
            <a:ext uri="{FF2B5EF4-FFF2-40B4-BE49-F238E27FC236}">
              <a16:creationId xmlns:a16="http://schemas.microsoft.com/office/drawing/2014/main" id="{00000000-0008-0000-0000-000019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78" name="Text Box 17">
          <a:extLst>
            <a:ext uri="{FF2B5EF4-FFF2-40B4-BE49-F238E27FC236}">
              <a16:creationId xmlns:a16="http://schemas.microsoft.com/office/drawing/2014/main" id="{00000000-0008-0000-0000-00001A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79" name="Text Box 18">
          <a:extLst>
            <a:ext uri="{FF2B5EF4-FFF2-40B4-BE49-F238E27FC236}">
              <a16:creationId xmlns:a16="http://schemas.microsoft.com/office/drawing/2014/main" id="{00000000-0008-0000-0000-00001B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80" name="Text Box 19">
          <a:extLst>
            <a:ext uri="{FF2B5EF4-FFF2-40B4-BE49-F238E27FC236}">
              <a16:creationId xmlns:a16="http://schemas.microsoft.com/office/drawing/2014/main" id="{00000000-0008-0000-0000-00001C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81" name="Text Box 20">
          <a:extLst>
            <a:ext uri="{FF2B5EF4-FFF2-40B4-BE49-F238E27FC236}">
              <a16:creationId xmlns:a16="http://schemas.microsoft.com/office/drawing/2014/main" id="{00000000-0008-0000-0000-00001D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82" name="Text Box 21">
          <a:extLst>
            <a:ext uri="{FF2B5EF4-FFF2-40B4-BE49-F238E27FC236}">
              <a16:creationId xmlns:a16="http://schemas.microsoft.com/office/drawing/2014/main" id="{00000000-0008-0000-0000-00001E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83" name="Text Box 22">
          <a:extLst>
            <a:ext uri="{FF2B5EF4-FFF2-40B4-BE49-F238E27FC236}">
              <a16:creationId xmlns:a16="http://schemas.microsoft.com/office/drawing/2014/main" id="{00000000-0008-0000-0000-00001F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84" name="Text Box 23">
          <a:extLst>
            <a:ext uri="{FF2B5EF4-FFF2-40B4-BE49-F238E27FC236}">
              <a16:creationId xmlns:a16="http://schemas.microsoft.com/office/drawing/2014/main" id="{00000000-0008-0000-0000-000020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85" name="Text Box 24">
          <a:extLst>
            <a:ext uri="{FF2B5EF4-FFF2-40B4-BE49-F238E27FC236}">
              <a16:creationId xmlns:a16="http://schemas.microsoft.com/office/drawing/2014/main" id="{00000000-0008-0000-0000-000021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86" name="Text Box 25">
          <a:extLst>
            <a:ext uri="{FF2B5EF4-FFF2-40B4-BE49-F238E27FC236}">
              <a16:creationId xmlns:a16="http://schemas.microsoft.com/office/drawing/2014/main" id="{00000000-0008-0000-0000-000022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87" name="Text Box 26">
          <a:extLst>
            <a:ext uri="{FF2B5EF4-FFF2-40B4-BE49-F238E27FC236}">
              <a16:creationId xmlns:a16="http://schemas.microsoft.com/office/drawing/2014/main" id="{00000000-0008-0000-0000-000023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88" name="Text Box 27">
          <a:extLst>
            <a:ext uri="{FF2B5EF4-FFF2-40B4-BE49-F238E27FC236}">
              <a16:creationId xmlns:a16="http://schemas.microsoft.com/office/drawing/2014/main" id="{00000000-0008-0000-0000-000024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89" name="Text Box 28">
          <a:extLst>
            <a:ext uri="{FF2B5EF4-FFF2-40B4-BE49-F238E27FC236}">
              <a16:creationId xmlns:a16="http://schemas.microsoft.com/office/drawing/2014/main" id="{00000000-0008-0000-0000-000025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90" name="Text Box 29">
          <a:extLst>
            <a:ext uri="{FF2B5EF4-FFF2-40B4-BE49-F238E27FC236}">
              <a16:creationId xmlns:a16="http://schemas.microsoft.com/office/drawing/2014/main" id="{00000000-0008-0000-0000-000026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91" name="Text Box 30">
          <a:extLst>
            <a:ext uri="{FF2B5EF4-FFF2-40B4-BE49-F238E27FC236}">
              <a16:creationId xmlns:a16="http://schemas.microsoft.com/office/drawing/2014/main" id="{00000000-0008-0000-0000-000027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92" name="Text Box 31">
          <a:extLst>
            <a:ext uri="{FF2B5EF4-FFF2-40B4-BE49-F238E27FC236}">
              <a16:creationId xmlns:a16="http://schemas.microsoft.com/office/drawing/2014/main" id="{00000000-0008-0000-0000-000028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93" name="Text Box 32">
          <a:extLst>
            <a:ext uri="{FF2B5EF4-FFF2-40B4-BE49-F238E27FC236}">
              <a16:creationId xmlns:a16="http://schemas.microsoft.com/office/drawing/2014/main" id="{00000000-0008-0000-0000-000029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94" name="Text Box 33">
          <a:extLst>
            <a:ext uri="{FF2B5EF4-FFF2-40B4-BE49-F238E27FC236}">
              <a16:creationId xmlns:a16="http://schemas.microsoft.com/office/drawing/2014/main" id="{00000000-0008-0000-0000-00002A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95" name="Text Box 34">
          <a:extLst>
            <a:ext uri="{FF2B5EF4-FFF2-40B4-BE49-F238E27FC236}">
              <a16:creationId xmlns:a16="http://schemas.microsoft.com/office/drawing/2014/main" id="{00000000-0008-0000-0000-00002B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96" name="Text Box 35">
          <a:extLst>
            <a:ext uri="{FF2B5EF4-FFF2-40B4-BE49-F238E27FC236}">
              <a16:creationId xmlns:a16="http://schemas.microsoft.com/office/drawing/2014/main" id="{00000000-0008-0000-0000-00002C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97" name="Text Box 36">
          <a:extLst>
            <a:ext uri="{FF2B5EF4-FFF2-40B4-BE49-F238E27FC236}">
              <a16:creationId xmlns:a16="http://schemas.microsoft.com/office/drawing/2014/main" id="{00000000-0008-0000-0000-00002D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98" name="Text Box 37">
          <a:extLst>
            <a:ext uri="{FF2B5EF4-FFF2-40B4-BE49-F238E27FC236}">
              <a16:creationId xmlns:a16="http://schemas.microsoft.com/office/drawing/2014/main" id="{00000000-0008-0000-0000-00002E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399" name="Text Box 38">
          <a:extLst>
            <a:ext uri="{FF2B5EF4-FFF2-40B4-BE49-F238E27FC236}">
              <a16:creationId xmlns:a16="http://schemas.microsoft.com/office/drawing/2014/main" id="{00000000-0008-0000-0000-00002F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00" name="Text Box 39">
          <a:extLst>
            <a:ext uri="{FF2B5EF4-FFF2-40B4-BE49-F238E27FC236}">
              <a16:creationId xmlns:a16="http://schemas.microsoft.com/office/drawing/2014/main" id="{00000000-0008-0000-0000-000030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01" name="Text Box 40">
          <a:extLst>
            <a:ext uri="{FF2B5EF4-FFF2-40B4-BE49-F238E27FC236}">
              <a16:creationId xmlns:a16="http://schemas.microsoft.com/office/drawing/2014/main" id="{00000000-0008-0000-0000-000031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02" name="Text Box 1">
          <a:extLst>
            <a:ext uri="{FF2B5EF4-FFF2-40B4-BE49-F238E27FC236}">
              <a16:creationId xmlns:a16="http://schemas.microsoft.com/office/drawing/2014/main" id="{00000000-0008-0000-0000-000032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03" name="Text Box 2">
          <a:extLst>
            <a:ext uri="{FF2B5EF4-FFF2-40B4-BE49-F238E27FC236}">
              <a16:creationId xmlns:a16="http://schemas.microsoft.com/office/drawing/2014/main" id="{00000000-0008-0000-0000-000033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04" name="Text Box 3">
          <a:extLst>
            <a:ext uri="{FF2B5EF4-FFF2-40B4-BE49-F238E27FC236}">
              <a16:creationId xmlns:a16="http://schemas.microsoft.com/office/drawing/2014/main" id="{00000000-0008-0000-0000-000034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05" name="Text Box 4">
          <a:extLst>
            <a:ext uri="{FF2B5EF4-FFF2-40B4-BE49-F238E27FC236}">
              <a16:creationId xmlns:a16="http://schemas.microsoft.com/office/drawing/2014/main" id="{00000000-0008-0000-0000-000035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06" name="Text Box 5">
          <a:extLst>
            <a:ext uri="{FF2B5EF4-FFF2-40B4-BE49-F238E27FC236}">
              <a16:creationId xmlns:a16="http://schemas.microsoft.com/office/drawing/2014/main" id="{00000000-0008-0000-0000-000036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07" name="Text Box 6">
          <a:extLst>
            <a:ext uri="{FF2B5EF4-FFF2-40B4-BE49-F238E27FC236}">
              <a16:creationId xmlns:a16="http://schemas.microsoft.com/office/drawing/2014/main" id="{00000000-0008-0000-0000-000037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08" name="Text Box 7">
          <a:extLst>
            <a:ext uri="{FF2B5EF4-FFF2-40B4-BE49-F238E27FC236}">
              <a16:creationId xmlns:a16="http://schemas.microsoft.com/office/drawing/2014/main" id="{00000000-0008-0000-0000-000038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09" name="Text Box 8">
          <a:extLst>
            <a:ext uri="{FF2B5EF4-FFF2-40B4-BE49-F238E27FC236}">
              <a16:creationId xmlns:a16="http://schemas.microsoft.com/office/drawing/2014/main" id="{00000000-0008-0000-0000-000039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10" name="Text Box 9">
          <a:extLst>
            <a:ext uri="{FF2B5EF4-FFF2-40B4-BE49-F238E27FC236}">
              <a16:creationId xmlns:a16="http://schemas.microsoft.com/office/drawing/2014/main" id="{00000000-0008-0000-0000-00003A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11" name="Text Box 10">
          <a:extLst>
            <a:ext uri="{FF2B5EF4-FFF2-40B4-BE49-F238E27FC236}">
              <a16:creationId xmlns:a16="http://schemas.microsoft.com/office/drawing/2014/main" id="{00000000-0008-0000-0000-00003B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12" name="Text Box 11">
          <a:extLst>
            <a:ext uri="{FF2B5EF4-FFF2-40B4-BE49-F238E27FC236}">
              <a16:creationId xmlns:a16="http://schemas.microsoft.com/office/drawing/2014/main" id="{00000000-0008-0000-0000-00003C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13" name="Text Box 12">
          <a:extLst>
            <a:ext uri="{FF2B5EF4-FFF2-40B4-BE49-F238E27FC236}">
              <a16:creationId xmlns:a16="http://schemas.microsoft.com/office/drawing/2014/main" id="{00000000-0008-0000-0000-00003D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14" name="Text Box 13">
          <a:extLst>
            <a:ext uri="{FF2B5EF4-FFF2-40B4-BE49-F238E27FC236}">
              <a16:creationId xmlns:a16="http://schemas.microsoft.com/office/drawing/2014/main" id="{00000000-0008-0000-0000-00003E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15" name="Text Box 14">
          <a:extLst>
            <a:ext uri="{FF2B5EF4-FFF2-40B4-BE49-F238E27FC236}">
              <a16:creationId xmlns:a16="http://schemas.microsoft.com/office/drawing/2014/main" id="{00000000-0008-0000-0000-00003F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16" name="Text Box 15">
          <a:extLst>
            <a:ext uri="{FF2B5EF4-FFF2-40B4-BE49-F238E27FC236}">
              <a16:creationId xmlns:a16="http://schemas.microsoft.com/office/drawing/2014/main" id="{00000000-0008-0000-0000-000040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17" name="Text Box 16">
          <a:extLst>
            <a:ext uri="{FF2B5EF4-FFF2-40B4-BE49-F238E27FC236}">
              <a16:creationId xmlns:a16="http://schemas.microsoft.com/office/drawing/2014/main" id="{00000000-0008-0000-0000-000041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18" name="Text Box 17">
          <a:extLst>
            <a:ext uri="{FF2B5EF4-FFF2-40B4-BE49-F238E27FC236}">
              <a16:creationId xmlns:a16="http://schemas.microsoft.com/office/drawing/2014/main" id="{00000000-0008-0000-0000-000042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19" name="Text Box 18">
          <a:extLst>
            <a:ext uri="{FF2B5EF4-FFF2-40B4-BE49-F238E27FC236}">
              <a16:creationId xmlns:a16="http://schemas.microsoft.com/office/drawing/2014/main" id="{00000000-0008-0000-0000-000043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20" name="Text Box 19">
          <a:extLst>
            <a:ext uri="{FF2B5EF4-FFF2-40B4-BE49-F238E27FC236}">
              <a16:creationId xmlns:a16="http://schemas.microsoft.com/office/drawing/2014/main" id="{00000000-0008-0000-0000-000044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21" name="Text Box 20">
          <a:extLst>
            <a:ext uri="{FF2B5EF4-FFF2-40B4-BE49-F238E27FC236}">
              <a16:creationId xmlns:a16="http://schemas.microsoft.com/office/drawing/2014/main" id="{00000000-0008-0000-0000-000045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22" name="Text Box 21">
          <a:extLst>
            <a:ext uri="{FF2B5EF4-FFF2-40B4-BE49-F238E27FC236}">
              <a16:creationId xmlns:a16="http://schemas.microsoft.com/office/drawing/2014/main" id="{00000000-0008-0000-0000-000046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23" name="Text Box 22">
          <a:extLst>
            <a:ext uri="{FF2B5EF4-FFF2-40B4-BE49-F238E27FC236}">
              <a16:creationId xmlns:a16="http://schemas.microsoft.com/office/drawing/2014/main" id="{00000000-0008-0000-0000-000047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24" name="Text Box 23">
          <a:extLst>
            <a:ext uri="{FF2B5EF4-FFF2-40B4-BE49-F238E27FC236}">
              <a16:creationId xmlns:a16="http://schemas.microsoft.com/office/drawing/2014/main" id="{00000000-0008-0000-0000-000048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25" name="Text Box 24">
          <a:extLst>
            <a:ext uri="{FF2B5EF4-FFF2-40B4-BE49-F238E27FC236}">
              <a16:creationId xmlns:a16="http://schemas.microsoft.com/office/drawing/2014/main" id="{00000000-0008-0000-0000-000049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26" name="Text Box 25">
          <a:extLst>
            <a:ext uri="{FF2B5EF4-FFF2-40B4-BE49-F238E27FC236}">
              <a16:creationId xmlns:a16="http://schemas.microsoft.com/office/drawing/2014/main" id="{00000000-0008-0000-0000-00004A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27" name="Text Box 26">
          <a:extLst>
            <a:ext uri="{FF2B5EF4-FFF2-40B4-BE49-F238E27FC236}">
              <a16:creationId xmlns:a16="http://schemas.microsoft.com/office/drawing/2014/main" id="{00000000-0008-0000-0000-00004B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28" name="Text Box 27">
          <a:extLst>
            <a:ext uri="{FF2B5EF4-FFF2-40B4-BE49-F238E27FC236}">
              <a16:creationId xmlns:a16="http://schemas.microsoft.com/office/drawing/2014/main" id="{00000000-0008-0000-0000-00004C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29" name="Text Box 28">
          <a:extLst>
            <a:ext uri="{FF2B5EF4-FFF2-40B4-BE49-F238E27FC236}">
              <a16:creationId xmlns:a16="http://schemas.microsoft.com/office/drawing/2014/main" id="{00000000-0008-0000-0000-00004D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30" name="Text Box 29">
          <a:extLst>
            <a:ext uri="{FF2B5EF4-FFF2-40B4-BE49-F238E27FC236}">
              <a16:creationId xmlns:a16="http://schemas.microsoft.com/office/drawing/2014/main" id="{00000000-0008-0000-0000-00004E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31" name="Text Box 30">
          <a:extLst>
            <a:ext uri="{FF2B5EF4-FFF2-40B4-BE49-F238E27FC236}">
              <a16:creationId xmlns:a16="http://schemas.microsoft.com/office/drawing/2014/main" id="{00000000-0008-0000-0000-00004F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32" name="Text Box 31">
          <a:extLst>
            <a:ext uri="{FF2B5EF4-FFF2-40B4-BE49-F238E27FC236}">
              <a16:creationId xmlns:a16="http://schemas.microsoft.com/office/drawing/2014/main" id="{00000000-0008-0000-0000-000050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33" name="Text Box 32">
          <a:extLst>
            <a:ext uri="{FF2B5EF4-FFF2-40B4-BE49-F238E27FC236}">
              <a16:creationId xmlns:a16="http://schemas.microsoft.com/office/drawing/2014/main" id="{00000000-0008-0000-0000-000051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34" name="Text Box 33">
          <a:extLst>
            <a:ext uri="{FF2B5EF4-FFF2-40B4-BE49-F238E27FC236}">
              <a16:creationId xmlns:a16="http://schemas.microsoft.com/office/drawing/2014/main" id="{00000000-0008-0000-0000-000052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35" name="Text Box 34">
          <a:extLst>
            <a:ext uri="{FF2B5EF4-FFF2-40B4-BE49-F238E27FC236}">
              <a16:creationId xmlns:a16="http://schemas.microsoft.com/office/drawing/2014/main" id="{00000000-0008-0000-0000-000053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36" name="Text Box 35">
          <a:extLst>
            <a:ext uri="{FF2B5EF4-FFF2-40B4-BE49-F238E27FC236}">
              <a16:creationId xmlns:a16="http://schemas.microsoft.com/office/drawing/2014/main" id="{00000000-0008-0000-0000-000054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37" name="Text Box 36">
          <a:extLst>
            <a:ext uri="{FF2B5EF4-FFF2-40B4-BE49-F238E27FC236}">
              <a16:creationId xmlns:a16="http://schemas.microsoft.com/office/drawing/2014/main" id="{00000000-0008-0000-0000-000055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38" name="Text Box 37">
          <a:extLst>
            <a:ext uri="{FF2B5EF4-FFF2-40B4-BE49-F238E27FC236}">
              <a16:creationId xmlns:a16="http://schemas.microsoft.com/office/drawing/2014/main" id="{00000000-0008-0000-0000-000056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39" name="Text Box 38">
          <a:extLst>
            <a:ext uri="{FF2B5EF4-FFF2-40B4-BE49-F238E27FC236}">
              <a16:creationId xmlns:a16="http://schemas.microsoft.com/office/drawing/2014/main" id="{00000000-0008-0000-0000-000057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40" name="Text Box 39">
          <a:extLst>
            <a:ext uri="{FF2B5EF4-FFF2-40B4-BE49-F238E27FC236}">
              <a16:creationId xmlns:a16="http://schemas.microsoft.com/office/drawing/2014/main" id="{00000000-0008-0000-0000-000058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41" name="Text Box 40">
          <a:extLst>
            <a:ext uri="{FF2B5EF4-FFF2-40B4-BE49-F238E27FC236}">
              <a16:creationId xmlns:a16="http://schemas.microsoft.com/office/drawing/2014/main" id="{00000000-0008-0000-0000-000059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42" name="Text Box 1">
          <a:extLst>
            <a:ext uri="{FF2B5EF4-FFF2-40B4-BE49-F238E27FC236}">
              <a16:creationId xmlns:a16="http://schemas.microsoft.com/office/drawing/2014/main" id="{00000000-0008-0000-0000-00005A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43" name="Text Box 2">
          <a:extLst>
            <a:ext uri="{FF2B5EF4-FFF2-40B4-BE49-F238E27FC236}">
              <a16:creationId xmlns:a16="http://schemas.microsoft.com/office/drawing/2014/main" id="{00000000-0008-0000-0000-00005B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44" name="Text Box 3">
          <a:extLst>
            <a:ext uri="{FF2B5EF4-FFF2-40B4-BE49-F238E27FC236}">
              <a16:creationId xmlns:a16="http://schemas.microsoft.com/office/drawing/2014/main" id="{00000000-0008-0000-0000-00005C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45" name="Text Box 4">
          <a:extLst>
            <a:ext uri="{FF2B5EF4-FFF2-40B4-BE49-F238E27FC236}">
              <a16:creationId xmlns:a16="http://schemas.microsoft.com/office/drawing/2014/main" id="{00000000-0008-0000-0000-00005D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46" name="Text Box 5">
          <a:extLst>
            <a:ext uri="{FF2B5EF4-FFF2-40B4-BE49-F238E27FC236}">
              <a16:creationId xmlns:a16="http://schemas.microsoft.com/office/drawing/2014/main" id="{00000000-0008-0000-0000-00005E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47" name="Text Box 6">
          <a:extLst>
            <a:ext uri="{FF2B5EF4-FFF2-40B4-BE49-F238E27FC236}">
              <a16:creationId xmlns:a16="http://schemas.microsoft.com/office/drawing/2014/main" id="{00000000-0008-0000-0000-00005F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48" name="Text Box 7">
          <a:extLst>
            <a:ext uri="{FF2B5EF4-FFF2-40B4-BE49-F238E27FC236}">
              <a16:creationId xmlns:a16="http://schemas.microsoft.com/office/drawing/2014/main" id="{00000000-0008-0000-0000-000060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49" name="Text Box 8">
          <a:extLst>
            <a:ext uri="{FF2B5EF4-FFF2-40B4-BE49-F238E27FC236}">
              <a16:creationId xmlns:a16="http://schemas.microsoft.com/office/drawing/2014/main" id="{00000000-0008-0000-0000-000061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50" name="Text Box 9">
          <a:extLst>
            <a:ext uri="{FF2B5EF4-FFF2-40B4-BE49-F238E27FC236}">
              <a16:creationId xmlns:a16="http://schemas.microsoft.com/office/drawing/2014/main" id="{00000000-0008-0000-0000-000062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51" name="Text Box 10">
          <a:extLst>
            <a:ext uri="{FF2B5EF4-FFF2-40B4-BE49-F238E27FC236}">
              <a16:creationId xmlns:a16="http://schemas.microsoft.com/office/drawing/2014/main" id="{00000000-0008-0000-0000-000063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52" name="Text Box 11">
          <a:extLst>
            <a:ext uri="{FF2B5EF4-FFF2-40B4-BE49-F238E27FC236}">
              <a16:creationId xmlns:a16="http://schemas.microsoft.com/office/drawing/2014/main" id="{00000000-0008-0000-0000-000064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53" name="Text Box 12">
          <a:extLst>
            <a:ext uri="{FF2B5EF4-FFF2-40B4-BE49-F238E27FC236}">
              <a16:creationId xmlns:a16="http://schemas.microsoft.com/office/drawing/2014/main" id="{00000000-0008-0000-0000-000065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54" name="Text Box 13">
          <a:extLst>
            <a:ext uri="{FF2B5EF4-FFF2-40B4-BE49-F238E27FC236}">
              <a16:creationId xmlns:a16="http://schemas.microsoft.com/office/drawing/2014/main" id="{00000000-0008-0000-0000-000066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55" name="Text Box 14">
          <a:extLst>
            <a:ext uri="{FF2B5EF4-FFF2-40B4-BE49-F238E27FC236}">
              <a16:creationId xmlns:a16="http://schemas.microsoft.com/office/drawing/2014/main" id="{00000000-0008-0000-0000-000067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56" name="Text Box 15">
          <a:extLst>
            <a:ext uri="{FF2B5EF4-FFF2-40B4-BE49-F238E27FC236}">
              <a16:creationId xmlns:a16="http://schemas.microsoft.com/office/drawing/2014/main" id="{00000000-0008-0000-0000-000068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57" name="Text Box 16">
          <a:extLst>
            <a:ext uri="{FF2B5EF4-FFF2-40B4-BE49-F238E27FC236}">
              <a16:creationId xmlns:a16="http://schemas.microsoft.com/office/drawing/2014/main" id="{00000000-0008-0000-0000-000069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58" name="Text Box 17">
          <a:extLst>
            <a:ext uri="{FF2B5EF4-FFF2-40B4-BE49-F238E27FC236}">
              <a16:creationId xmlns:a16="http://schemas.microsoft.com/office/drawing/2014/main" id="{00000000-0008-0000-0000-00006A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59" name="Text Box 18">
          <a:extLst>
            <a:ext uri="{FF2B5EF4-FFF2-40B4-BE49-F238E27FC236}">
              <a16:creationId xmlns:a16="http://schemas.microsoft.com/office/drawing/2014/main" id="{00000000-0008-0000-0000-00006B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60" name="Text Box 19">
          <a:extLst>
            <a:ext uri="{FF2B5EF4-FFF2-40B4-BE49-F238E27FC236}">
              <a16:creationId xmlns:a16="http://schemas.microsoft.com/office/drawing/2014/main" id="{00000000-0008-0000-0000-00006C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61" name="Text Box 20">
          <a:extLst>
            <a:ext uri="{FF2B5EF4-FFF2-40B4-BE49-F238E27FC236}">
              <a16:creationId xmlns:a16="http://schemas.microsoft.com/office/drawing/2014/main" id="{00000000-0008-0000-0000-00006D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62" name="Text Box 21">
          <a:extLst>
            <a:ext uri="{FF2B5EF4-FFF2-40B4-BE49-F238E27FC236}">
              <a16:creationId xmlns:a16="http://schemas.microsoft.com/office/drawing/2014/main" id="{00000000-0008-0000-0000-00006E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63" name="Text Box 22">
          <a:extLst>
            <a:ext uri="{FF2B5EF4-FFF2-40B4-BE49-F238E27FC236}">
              <a16:creationId xmlns:a16="http://schemas.microsoft.com/office/drawing/2014/main" id="{00000000-0008-0000-0000-00006F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64" name="Text Box 23">
          <a:extLst>
            <a:ext uri="{FF2B5EF4-FFF2-40B4-BE49-F238E27FC236}">
              <a16:creationId xmlns:a16="http://schemas.microsoft.com/office/drawing/2014/main" id="{00000000-0008-0000-0000-000070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65" name="Text Box 24">
          <a:extLst>
            <a:ext uri="{FF2B5EF4-FFF2-40B4-BE49-F238E27FC236}">
              <a16:creationId xmlns:a16="http://schemas.microsoft.com/office/drawing/2014/main" id="{00000000-0008-0000-0000-000071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66" name="Text Box 25">
          <a:extLst>
            <a:ext uri="{FF2B5EF4-FFF2-40B4-BE49-F238E27FC236}">
              <a16:creationId xmlns:a16="http://schemas.microsoft.com/office/drawing/2014/main" id="{00000000-0008-0000-0000-000072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67" name="Text Box 26">
          <a:extLst>
            <a:ext uri="{FF2B5EF4-FFF2-40B4-BE49-F238E27FC236}">
              <a16:creationId xmlns:a16="http://schemas.microsoft.com/office/drawing/2014/main" id="{00000000-0008-0000-0000-000073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68" name="Text Box 27">
          <a:extLst>
            <a:ext uri="{FF2B5EF4-FFF2-40B4-BE49-F238E27FC236}">
              <a16:creationId xmlns:a16="http://schemas.microsoft.com/office/drawing/2014/main" id="{00000000-0008-0000-0000-000074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69" name="Text Box 28">
          <a:extLst>
            <a:ext uri="{FF2B5EF4-FFF2-40B4-BE49-F238E27FC236}">
              <a16:creationId xmlns:a16="http://schemas.microsoft.com/office/drawing/2014/main" id="{00000000-0008-0000-0000-000075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70" name="Text Box 29">
          <a:extLst>
            <a:ext uri="{FF2B5EF4-FFF2-40B4-BE49-F238E27FC236}">
              <a16:creationId xmlns:a16="http://schemas.microsoft.com/office/drawing/2014/main" id="{00000000-0008-0000-0000-000076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71" name="Text Box 30">
          <a:extLst>
            <a:ext uri="{FF2B5EF4-FFF2-40B4-BE49-F238E27FC236}">
              <a16:creationId xmlns:a16="http://schemas.microsoft.com/office/drawing/2014/main" id="{00000000-0008-0000-0000-000077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72" name="Text Box 31">
          <a:extLst>
            <a:ext uri="{FF2B5EF4-FFF2-40B4-BE49-F238E27FC236}">
              <a16:creationId xmlns:a16="http://schemas.microsoft.com/office/drawing/2014/main" id="{00000000-0008-0000-0000-000078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73" name="Text Box 32">
          <a:extLst>
            <a:ext uri="{FF2B5EF4-FFF2-40B4-BE49-F238E27FC236}">
              <a16:creationId xmlns:a16="http://schemas.microsoft.com/office/drawing/2014/main" id="{00000000-0008-0000-0000-000079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74" name="Text Box 33">
          <a:extLst>
            <a:ext uri="{FF2B5EF4-FFF2-40B4-BE49-F238E27FC236}">
              <a16:creationId xmlns:a16="http://schemas.microsoft.com/office/drawing/2014/main" id="{00000000-0008-0000-0000-00007A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75" name="Text Box 34">
          <a:extLst>
            <a:ext uri="{FF2B5EF4-FFF2-40B4-BE49-F238E27FC236}">
              <a16:creationId xmlns:a16="http://schemas.microsoft.com/office/drawing/2014/main" id="{00000000-0008-0000-0000-00007B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76" name="Text Box 35">
          <a:extLst>
            <a:ext uri="{FF2B5EF4-FFF2-40B4-BE49-F238E27FC236}">
              <a16:creationId xmlns:a16="http://schemas.microsoft.com/office/drawing/2014/main" id="{00000000-0008-0000-0000-00007C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77" name="Text Box 36">
          <a:extLst>
            <a:ext uri="{FF2B5EF4-FFF2-40B4-BE49-F238E27FC236}">
              <a16:creationId xmlns:a16="http://schemas.microsoft.com/office/drawing/2014/main" id="{00000000-0008-0000-0000-00007D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78" name="Text Box 37">
          <a:extLst>
            <a:ext uri="{FF2B5EF4-FFF2-40B4-BE49-F238E27FC236}">
              <a16:creationId xmlns:a16="http://schemas.microsoft.com/office/drawing/2014/main" id="{00000000-0008-0000-0000-00007E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79" name="Text Box 38">
          <a:extLst>
            <a:ext uri="{FF2B5EF4-FFF2-40B4-BE49-F238E27FC236}">
              <a16:creationId xmlns:a16="http://schemas.microsoft.com/office/drawing/2014/main" id="{00000000-0008-0000-0000-00007F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80" name="Text Box 39">
          <a:extLst>
            <a:ext uri="{FF2B5EF4-FFF2-40B4-BE49-F238E27FC236}">
              <a16:creationId xmlns:a16="http://schemas.microsoft.com/office/drawing/2014/main" id="{00000000-0008-0000-0000-000080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81" name="Text Box 40">
          <a:extLst>
            <a:ext uri="{FF2B5EF4-FFF2-40B4-BE49-F238E27FC236}">
              <a16:creationId xmlns:a16="http://schemas.microsoft.com/office/drawing/2014/main" id="{00000000-0008-0000-0000-000081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82" name="Text Box 1">
          <a:extLst>
            <a:ext uri="{FF2B5EF4-FFF2-40B4-BE49-F238E27FC236}">
              <a16:creationId xmlns:a16="http://schemas.microsoft.com/office/drawing/2014/main" id="{00000000-0008-0000-0000-000082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83" name="Text Box 2">
          <a:extLst>
            <a:ext uri="{FF2B5EF4-FFF2-40B4-BE49-F238E27FC236}">
              <a16:creationId xmlns:a16="http://schemas.microsoft.com/office/drawing/2014/main" id="{00000000-0008-0000-0000-000083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84" name="Text Box 3">
          <a:extLst>
            <a:ext uri="{FF2B5EF4-FFF2-40B4-BE49-F238E27FC236}">
              <a16:creationId xmlns:a16="http://schemas.microsoft.com/office/drawing/2014/main" id="{00000000-0008-0000-0000-000084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85" name="Text Box 4">
          <a:extLst>
            <a:ext uri="{FF2B5EF4-FFF2-40B4-BE49-F238E27FC236}">
              <a16:creationId xmlns:a16="http://schemas.microsoft.com/office/drawing/2014/main" id="{00000000-0008-0000-0000-000085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86" name="Text Box 5">
          <a:extLst>
            <a:ext uri="{FF2B5EF4-FFF2-40B4-BE49-F238E27FC236}">
              <a16:creationId xmlns:a16="http://schemas.microsoft.com/office/drawing/2014/main" id="{00000000-0008-0000-0000-000086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87" name="Text Box 6">
          <a:extLst>
            <a:ext uri="{FF2B5EF4-FFF2-40B4-BE49-F238E27FC236}">
              <a16:creationId xmlns:a16="http://schemas.microsoft.com/office/drawing/2014/main" id="{00000000-0008-0000-0000-000087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88" name="Text Box 7">
          <a:extLst>
            <a:ext uri="{FF2B5EF4-FFF2-40B4-BE49-F238E27FC236}">
              <a16:creationId xmlns:a16="http://schemas.microsoft.com/office/drawing/2014/main" id="{00000000-0008-0000-0000-000088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89" name="Text Box 8">
          <a:extLst>
            <a:ext uri="{FF2B5EF4-FFF2-40B4-BE49-F238E27FC236}">
              <a16:creationId xmlns:a16="http://schemas.microsoft.com/office/drawing/2014/main" id="{00000000-0008-0000-0000-000089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90" name="Text Box 9">
          <a:extLst>
            <a:ext uri="{FF2B5EF4-FFF2-40B4-BE49-F238E27FC236}">
              <a16:creationId xmlns:a16="http://schemas.microsoft.com/office/drawing/2014/main" id="{00000000-0008-0000-0000-00008A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91" name="Text Box 10">
          <a:extLst>
            <a:ext uri="{FF2B5EF4-FFF2-40B4-BE49-F238E27FC236}">
              <a16:creationId xmlns:a16="http://schemas.microsoft.com/office/drawing/2014/main" id="{00000000-0008-0000-0000-00008B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92" name="Text Box 11">
          <a:extLst>
            <a:ext uri="{FF2B5EF4-FFF2-40B4-BE49-F238E27FC236}">
              <a16:creationId xmlns:a16="http://schemas.microsoft.com/office/drawing/2014/main" id="{00000000-0008-0000-0000-00008C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93" name="Text Box 12">
          <a:extLst>
            <a:ext uri="{FF2B5EF4-FFF2-40B4-BE49-F238E27FC236}">
              <a16:creationId xmlns:a16="http://schemas.microsoft.com/office/drawing/2014/main" id="{00000000-0008-0000-0000-00008D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94" name="Text Box 13">
          <a:extLst>
            <a:ext uri="{FF2B5EF4-FFF2-40B4-BE49-F238E27FC236}">
              <a16:creationId xmlns:a16="http://schemas.microsoft.com/office/drawing/2014/main" id="{00000000-0008-0000-0000-00008E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95" name="Text Box 14">
          <a:extLst>
            <a:ext uri="{FF2B5EF4-FFF2-40B4-BE49-F238E27FC236}">
              <a16:creationId xmlns:a16="http://schemas.microsoft.com/office/drawing/2014/main" id="{00000000-0008-0000-0000-00008F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96" name="Text Box 15">
          <a:extLst>
            <a:ext uri="{FF2B5EF4-FFF2-40B4-BE49-F238E27FC236}">
              <a16:creationId xmlns:a16="http://schemas.microsoft.com/office/drawing/2014/main" id="{00000000-0008-0000-0000-000090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97" name="Text Box 16">
          <a:extLst>
            <a:ext uri="{FF2B5EF4-FFF2-40B4-BE49-F238E27FC236}">
              <a16:creationId xmlns:a16="http://schemas.microsoft.com/office/drawing/2014/main" id="{00000000-0008-0000-0000-000091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98" name="Text Box 17">
          <a:extLst>
            <a:ext uri="{FF2B5EF4-FFF2-40B4-BE49-F238E27FC236}">
              <a16:creationId xmlns:a16="http://schemas.microsoft.com/office/drawing/2014/main" id="{00000000-0008-0000-0000-000092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499" name="Text Box 18">
          <a:extLst>
            <a:ext uri="{FF2B5EF4-FFF2-40B4-BE49-F238E27FC236}">
              <a16:creationId xmlns:a16="http://schemas.microsoft.com/office/drawing/2014/main" id="{00000000-0008-0000-0000-000093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00" name="Text Box 19">
          <a:extLst>
            <a:ext uri="{FF2B5EF4-FFF2-40B4-BE49-F238E27FC236}">
              <a16:creationId xmlns:a16="http://schemas.microsoft.com/office/drawing/2014/main" id="{00000000-0008-0000-0000-000094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01" name="Text Box 20">
          <a:extLst>
            <a:ext uri="{FF2B5EF4-FFF2-40B4-BE49-F238E27FC236}">
              <a16:creationId xmlns:a16="http://schemas.microsoft.com/office/drawing/2014/main" id="{00000000-0008-0000-0000-000095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02" name="Text Box 21">
          <a:extLst>
            <a:ext uri="{FF2B5EF4-FFF2-40B4-BE49-F238E27FC236}">
              <a16:creationId xmlns:a16="http://schemas.microsoft.com/office/drawing/2014/main" id="{00000000-0008-0000-0000-000096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03" name="Text Box 22">
          <a:extLst>
            <a:ext uri="{FF2B5EF4-FFF2-40B4-BE49-F238E27FC236}">
              <a16:creationId xmlns:a16="http://schemas.microsoft.com/office/drawing/2014/main" id="{00000000-0008-0000-0000-000097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04" name="Text Box 23">
          <a:extLst>
            <a:ext uri="{FF2B5EF4-FFF2-40B4-BE49-F238E27FC236}">
              <a16:creationId xmlns:a16="http://schemas.microsoft.com/office/drawing/2014/main" id="{00000000-0008-0000-0000-000098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05" name="Text Box 24">
          <a:extLst>
            <a:ext uri="{FF2B5EF4-FFF2-40B4-BE49-F238E27FC236}">
              <a16:creationId xmlns:a16="http://schemas.microsoft.com/office/drawing/2014/main" id="{00000000-0008-0000-0000-000099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06" name="Text Box 25">
          <a:extLst>
            <a:ext uri="{FF2B5EF4-FFF2-40B4-BE49-F238E27FC236}">
              <a16:creationId xmlns:a16="http://schemas.microsoft.com/office/drawing/2014/main" id="{00000000-0008-0000-0000-00009A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07" name="Text Box 26">
          <a:extLst>
            <a:ext uri="{FF2B5EF4-FFF2-40B4-BE49-F238E27FC236}">
              <a16:creationId xmlns:a16="http://schemas.microsoft.com/office/drawing/2014/main" id="{00000000-0008-0000-0000-00009B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08" name="Text Box 27">
          <a:extLst>
            <a:ext uri="{FF2B5EF4-FFF2-40B4-BE49-F238E27FC236}">
              <a16:creationId xmlns:a16="http://schemas.microsoft.com/office/drawing/2014/main" id="{00000000-0008-0000-0000-00009C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09" name="Text Box 28">
          <a:extLst>
            <a:ext uri="{FF2B5EF4-FFF2-40B4-BE49-F238E27FC236}">
              <a16:creationId xmlns:a16="http://schemas.microsoft.com/office/drawing/2014/main" id="{00000000-0008-0000-0000-00009D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10" name="Text Box 29">
          <a:extLst>
            <a:ext uri="{FF2B5EF4-FFF2-40B4-BE49-F238E27FC236}">
              <a16:creationId xmlns:a16="http://schemas.microsoft.com/office/drawing/2014/main" id="{00000000-0008-0000-0000-00009E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11" name="Text Box 30">
          <a:extLst>
            <a:ext uri="{FF2B5EF4-FFF2-40B4-BE49-F238E27FC236}">
              <a16:creationId xmlns:a16="http://schemas.microsoft.com/office/drawing/2014/main" id="{00000000-0008-0000-0000-00009F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12" name="Text Box 31">
          <a:extLst>
            <a:ext uri="{FF2B5EF4-FFF2-40B4-BE49-F238E27FC236}">
              <a16:creationId xmlns:a16="http://schemas.microsoft.com/office/drawing/2014/main" id="{00000000-0008-0000-0000-0000A0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13" name="Text Box 32">
          <a:extLst>
            <a:ext uri="{FF2B5EF4-FFF2-40B4-BE49-F238E27FC236}">
              <a16:creationId xmlns:a16="http://schemas.microsoft.com/office/drawing/2014/main" id="{00000000-0008-0000-0000-0000A1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14" name="Text Box 33">
          <a:extLst>
            <a:ext uri="{FF2B5EF4-FFF2-40B4-BE49-F238E27FC236}">
              <a16:creationId xmlns:a16="http://schemas.microsoft.com/office/drawing/2014/main" id="{00000000-0008-0000-0000-0000A2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15" name="Text Box 34">
          <a:extLst>
            <a:ext uri="{FF2B5EF4-FFF2-40B4-BE49-F238E27FC236}">
              <a16:creationId xmlns:a16="http://schemas.microsoft.com/office/drawing/2014/main" id="{00000000-0008-0000-0000-0000A3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16" name="Text Box 35">
          <a:extLst>
            <a:ext uri="{FF2B5EF4-FFF2-40B4-BE49-F238E27FC236}">
              <a16:creationId xmlns:a16="http://schemas.microsoft.com/office/drawing/2014/main" id="{00000000-0008-0000-0000-0000A4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17" name="Text Box 36">
          <a:extLst>
            <a:ext uri="{FF2B5EF4-FFF2-40B4-BE49-F238E27FC236}">
              <a16:creationId xmlns:a16="http://schemas.microsoft.com/office/drawing/2014/main" id="{00000000-0008-0000-0000-0000A5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18" name="Text Box 37">
          <a:extLst>
            <a:ext uri="{FF2B5EF4-FFF2-40B4-BE49-F238E27FC236}">
              <a16:creationId xmlns:a16="http://schemas.microsoft.com/office/drawing/2014/main" id="{00000000-0008-0000-0000-0000A6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19" name="Text Box 38">
          <a:extLst>
            <a:ext uri="{FF2B5EF4-FFF2-40B4-BE49-F238E27FC236}">
              <a16:creationId xmlns:a16="http://schemas.microsoft.com/office/drawing/2014/main" id="{00000000-0008-0000-0000-0000A7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20" name="Text Box 39">
          <a:extLst>
            <a:ext uri="{FF2B5EF4-FFF2-40B4-BE49-F238E27FC236}">
              <a16:creationId xmlns:a16="http://schemas.microsoft.com/office/drawing/2014/main" id="{00000000-0008-0000-0000-0000A8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21" name="Text Box 40">
          <a:extLst>
            <a:ext uri="{FF2B5EF4-FFF2-40B4-BE49-F238E27FC236}">
              <a16:creationId xmlns:a16="http://schemas.microsoft.com/office/drawing/2014/main" id="{00000000-0008-0000-0000-0000A9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22" name="Text Box 1">
          <a:extLst>
            <a:ext uri="{FF2B5EF4-FFF2-40B4-BE49-F238E27FC236}">
              <a16:creationId xmlns:a16="http://schemas.microsoft.com/office/drawing/2014/main" id="{00000000-0008-0000-0000-0000AA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23" name="Text Box 2">
          <a:extLst>
            <a:ext uri="{FF2B5EF4-FFF2-40B4-BE49-F238E27FC236}">
              <a16:creationId xmlns:a16="http://schemas.microsoft.com/office/drawing/2014/main" id="{00000000-0008-0000-0000-0000AB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24" name="Text Box 3">
          <a:extLst>
            <a:ext uri="{FF2B5EF4-FFF2-40B4-BE49-F238E27FC236}">
              <a16:creationId xmlns:a16="http://schemas.microsoft.com/office/drawing/2014/main" id="{00000000-0008-0000-0000-0000AC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25" name="Text Box 4">
          <a:extLst>
            <a:ext uri="{FF2B5EF4-FFF2-40B4-BE49-F238E27FC236}">
              <a16:creationId xmlns:a16="http://schemas.microsoft.com/office/drawing/2014/main" id="{00000000-0008-0000-0000-0000AD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26" name="Text Box 5">
          <a:extLst>
            <a:ext uri="{FF2B5EF4-FFF2-40B4-BE49-F238E27FC236}">
              <a16:creationId xmlns:a16="http://schemas.microsoft.com/office/drawing/2014/main" id="{00000000-0008-0000-0000-0000AE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27" name="Text Box 6">
          <a:extLst>
            <a:ext uri="{FF2B5EF4-FFF2-40B4-BE49-F238E27FC236}">
              <a16:creationId xmlns:a16="http://schemas.microsoft.com/office/drawing/2014/main" id="{00000000-0008-0000-0000-0000AF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28" name="Text Box 7">
          <a:extLst>
            <a:ext uri="{FF2B5EF4-FFF2-40B4-BE49-F238E27FC236}">
              <a16:creationId xmlns:a16="http://schemas.microsoft.com/office/drawing/2014/main" id="{00000000-0008-0000-0000-0000B0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29" name="Text Box 8">
          <a:extLst>
            <a:ext uri="{FF2B5EF4-FFF2-40B4-BE49-F238E27FC236}">
              <a16:creationId xmlns:a16="http://schemas.microsoft.com/office/drawing/2014/main" id="{00000000-0008-0000-0000-0000B1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30" name="Text Box 9">
          <a:extLst>
            <a:ext uri="{FF2B5EF4-FFF2-40B4-BE49-F238E27FC236}">
              <a16:creationId xmlns:a16="http://schemas.microsoft.com/office/drawing/2014/main" id="{00000000-0008-0000-0000-0000B2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31" name="Text Box 10">
          <a:extLst>
            <a:ext uri="{FF2B5EF4-FFF2-40B4-BE49-F238E27FC236}">
              <a16:creationId xmlns:a16="http://schemas.microsoft.com/office/drawing/2014/main" id="{00000000-0008-0000-0000-0000B3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32" name="Text Box 11">
          <a:extLst>
            <a:ext uri="{FF2B5EF4-FFF2-40B4-BE49-F238E27FC236}">
              <a16:creationId xmlns:a16="http://schemas.microsoft.com/office/drawing/2014/main" id="{00000000-0008-0000-0000-0000B4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33" name="Text Box 12">
          <a:extLst>
            <a:ext uri="{FF2B5EF4-FFF2-40B4-BE49-F238E27FC236}">
              <a16:creationId xmlns:a16="http://schemas.microsoft.com/office/drawing/2014/main" id="{00000000-0008-0000-0000-0000B5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34" name="Text Box 13">
          <a:extLst>
            <a:ext uri="{FF2B5EF4-FFF2-40B4-BE49-F238E27FC236}">
              <a16:creationId xmlns:a16="http://schemas.microsoft.com/office/drawing/2014/main" id="{00000000-0008-0000-0000-0000B6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35" name="Text Box 14">
          <a:extLst>
            <a:ext uri="{FF2B5EF4-FFF2-40B4-BE49-F238E27FC236}">
              <a16:creationId xmlns:a16="http://schemas.microsoft.com/office/drawing/2014/main" id="{00000000-0008-0000-0000-0000B7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36" name="Text Box 15">
          <a:extLst>
            <a:ext uri="{FF2B5EF4-FFF2-40B4-BE49-F238E27FC236}">
              <a16:creationId xmlns:a16="http://schemas.microsoft.com/office/drawing/2014/main" id="{00000000-0008-0000-0000-0000B8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37" name="Text Box 16">
          <a:extLst>
            <a:ext uri="{FF2B5EF4-FFF2-40B4-BE49-F238E27FC236}">
              <a16:creationId xmlns:a16="http://schemas.microsoft.com/office/drawing/2014/main" id="{00000000-0008-0000-0000-0000B9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38" name="Text Box 17">
          <a:extLst>
            <a:ext uri="{FF2B5EF4-FFF2-40B4-BE49-F238E27FC236}">
              <a16:creationId xmlns:a16="http://schemas.microsoft.com/office/drawing/2014/main" id="{00000000-0008-0000-0000-0000BA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39" name="Text Box 18">
          <a:extLst>
            <a:ext uri="{FF2B5EF4-FFF2-40B4-BE49-F238E27FC236}">
              <a16:creationId xmlns:a16="http://schemas.microsoft.com/office/drawing/2014/main" id="{00000000-0008-0000-0000-0000BB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40" name="Text Box 19">
          <a:extLst>
            <a:ext uri="{FF2B5EF4-FFF2-40B4-BE49-F238E27FC236}">
              <a16:creationId xmlns:a16="http://schemas.microsoft.com/office/drawing/2014/main" id="{00000000-0008-0000-0000-0000BC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41" name="Text Box 20">
          <a:extLst>
            <a:ext uri="{FF2B5EF4-FFF2-40B4-BE49-F238E27FC236}">
              <a16:creationId xmlns:a16="http://schemas.microsoft.com/office/drawing/2014/main" id="{00000000-0008-0000-0000-0000BD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42" name="Text Box 21">
          <a:extLst>
            <a:ext uri="{FF2B5EF4-FFF2-40B4-BE49-F238E27FC236}">
              <a16:creationId xmlns:a16="http://schemas.microsoft.com/office/drawing/2014/main" id="{00000000-0008-0000-0000-0000BE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43" name="Text Box 22">
          <a:extLst>
            <a:ext uri="{FF2B5EF4-FFF2-40B4-BE49-F238E27FC236}">
              <a16:creationId xmlns:a16="http://schemas.microsoft.com/office/drawing/2014/main" id="{00000000-0008-0000-0000-0000BF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44" name="Text Box 23">
          <a:extLst>
            <a:ext uri="{FF2B5EF4-FFF2-40B4-BE49-F238E27FC236}">
              <a16:creationId xmlns:a16="http://schemas.microsoft.com/office/drawing/2014/main" id="{00000000-0008-0000-0000-0000C0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45" name="Text Box 24">
          <a:extLst>
            <a:ext uri="{FF2B5EF4-FFF2-40B4-BE49-F238E27FC236}">
              <a16:creationId xmlns:a16="http://schemas.microsoft.com/office/drawing/2014/main" id="{00000000-0008-0000-0000-0000C1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46" name="Text Box 25">
          <a:extLst>
            <a:ext uri="{FF2B5EF4-FFF2-40B4-BE49-F238E27FC236}">
              <a16:creationId xmlns:a16="http://schemas.microsoft.com/office/drawing/2014/main" id="{00000000-0008-0000-0000-0000C2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47" name="Text Box 26">
          <a:extLst>
            <a:ext uri="{FF2B5EF4-FFF2-40B4-BE49-F238E27FC236}">
              <a16:creationId xmlns:a16="http://schemas.microsoft.com/office/drawing/2014/main" id="{00000000-0008-0000-0000-0000C3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48" name="Text Box 27">
          <a:extLst>
            <a:ext uri="{FF2B5EF4-FFF2-40B4-BE49-F238E27FC236}">
              <a16:creationId xmlns:a16="http://schemas.microsoft.com/office/drawing/2014/main" id="{00000000-0008-0000-0000-0000C4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49" name="Text Box 28">
          <a:extLst>
            <a:ext uri="{FF2B5EF4-FFF2-40B4-BE49-F238E27FC236}">
              <a16:creationId xmlns:a16="http://schemas.microsoft.com/office/drawing/2014/main" id="{00000000-0008-0000-0000-0000C5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50" name="Text Box 29">
          <a:extLst>
            <a:ext uri="{FF2B5EF4-FFF2-40B4-BE49-F238E27FC236}">
              <a16:creationId xmlns:a16="http://schemas.microsoft.com/office/drawing/2014/main" id="{00000000-0008-0000-0000-0000C6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51" name="Text Box 30">
          <a:extLst>
            <a:ext uri="{FF2B5EF4-FFF2-40B4-BE49-F238E27FC236}">
              <a16:creationId xmlns:a16="http://schemas.microsoft.com/office/drawing/2014/main" id="{00000000-0008-0000-0000-0000C7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52" name="Text Box 31">
          <a:extLst>
            <a:ext uri="{FF2B5EF4-FFF2-40B4-BE49-F238E27FC236}">
              <a16:creationId xmlns:a16="http://schemas.microsoft.com/office/drawing/2014/main" id="{00000000-0008-0000-0000-0000C8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53" name="Text Box 32">
          <a:extLst>
            <a:ext uri="{FF2B5EF4-FFF2-40B4-BE49-F238E27FC236}">
              <a16:creationId xmlns:a16="http://schemas.microsoft.com/office/drawing/2014/main" id="{00000000-0008-0000-0000-0000C9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54" name="Text Box 33">
          <a:extLst>
            <a:ext uri="{FF2B5EF4-FFF2-40B4-BE49-F238E27FC236}">
              <a16:creationId xmlns:a16="http://schemas.microsoft.com/office/drawing/2014/main" id="{00000000-0008-0000-0000-0000CA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55" name="Text Box 34">
          <a:extLst>
            <a:ext uri="{FF2B5EF4-FFF2-40B4-BE49-F238E27FC236}">
              <a16:creationId xmlns:a16="http://schemas.microsoft.com/office/drawing/2014/main" id="{00000000-0008-0000-0000-0000CB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56" name="Text Box 35">
          <a:extLst>
            <a:ext uri="{FF2B5EF4-FFF2-40B4-BE49-F238E27FC236}">
              <a16:creationId xmlns:a16="http://schemas.microsoft.com/office/drawing/2014/main" id="{00000000-0008-0000-0000-0000CC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57" name="Text Box 36">
          <a:extLst>
            <a:ext uri="{FF2B5EF4-FFF2-40B4-BE49-F238E27FC236}">
              <a16:creationId xmlns:a16="http://schemas.microsoft.com/office/drawing/2014/main" id="{00000000-0008-0000-0000-0000CD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58" name="Text Box 37">
          <a:extLst>
            <a:ext uri="{FF2B5EF4-FFF2-40B4-BE49-F238E27FC236}">
              <a16:creationId xmlns:a16="http://schemas.microsoft.com/office/drawing/2014/main" id="{00000000-0008-0000-0000-0000CE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59" name="Text Box 38">
          <a:extLst>
            <a:ext uri="{FF2B5EF4-FFF2-40B4-BE49-F238E27FC236}">
              <a16:creationId xmlns:a16="http://schemas.microsoft.com/office/drawing/2014/main" id="{00000000-0008-0000-0000-0000CF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60" name="Text Box 39">
          <a:extLst>
            <a:ext uri="{FF2B5EF4-FFF2-40B4-BE49-F238E27FC236}">
              <a16:creationId xmlns:a16="http://schemas.microsoft.com/office/drawing/2014/main" id="{00000000-0008-0000-0000-0000D0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61" name="Text Box 40">
          <a:extLst>
            <a:ext uri="{FF2B5EF4-FFF2-40B4-BE49-F238E27FC236}">
              <a16:creationId xmlns:a16="http://schemas.microsoft.com/office/drawing/2014/main" id="{00000000-0008-0000-0000-0000D1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62" name="Text Box 1">
          <a:extLst>
            <a:ext uri="{FF2B5EF4-FFF2-40B4-BE49-F238E27FC236}">
              <a16:creationId xmlns:a16="http://schemas.microsoft.com/office/drawing/2014/main" id="{00000000-0008-0000-0000-0000D2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63" name="Text Box 2">
          <a:extLst>
            <a:ext uri="{FF2B5EF4-FFF2-40B4-BE49-F238E27FC236}">
              <a16:creationId xmlns:a16="http://schemas.microsoft.com/office/drawing/2014/main" id="{00000000-0008-0000-0000-0000D3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64" name="Text Box 3">
          <a:extLst>
            <a:ext uri="{FF2B5EF4-FFF2-40B4-BE49-F238E27FC236}">
              <a16:creationId xmlns:a16="http://schemas.microsoft.com/office/drawing/2014/main" id="{00000000-0008-0000-0000-0000D4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65" name="Text Box 4">
          <a:extLst>
            <a:ext uri="{FF2B5EF4-FFF2-40B4-BE49-F238E27FC236}">
              <a16:creationId xmlns:a16="http://schemas.microsoft.com/office/drawing/2014/main" id="{00000000-0008-0000-0000-0000D5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66" name="Text Box 5">
          <a:extLst>
            <a:ext uri="{FF2B5EF4-FFF2-40B4-BE49-F238E27FC236}">
              <a16:creationId xmlns:a16="http://schemas.microsoft.com/office/drawing/2014/main" id="{00000000-0008-0000-0000-0000D6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67" name="Text Box 6">
          <a:extLst>
            <a:ext uri="{FF2B5EF4-FFF2-40B4-BE49-F238E27FC236}">
              <a16:creationId xmlns:a16="http://schemas.microsoft.com/office/drawing/2014/main" id="{00000000-0008-0000-0000-0000D7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68" name="Text Box 7">
          <a:extLst>
            <a:ext uri="{FF2B5EF4-FFF2-40B4-BE49-F238E27FC236}">
              <a16:creationId xmlns:a16="http://schemas.microsoft.com/office/drawing/2014/main" id="{00000000-0008-0000-0000-0000D8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69" name="Text Box 8">
          <a:extLst>
            <a:ext uri="{FF2B5EF4-FFF2-40B4-BE49-F238E27FC236}">
              <a16:creationId xmlns:a16="http://schemas.microsoft.com/office/drawing/2014/main" id="{00000000-0008-0000-0000-0000D9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70" name="Text Box 9">
          <a:extLst>
            <a:ext uri="{FF2B5EF4-FFF2-40B4-BE49-F238E27FC236}">
              <a16:creationId xmlns:a16="http://schemas.microsoft.com/office/drawing/2014/main" id="{00000000-0008-0000-0000-0000DA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71" name="Text Box 10">
          <a:extLst>
            <a:ext uri="{FF2B5EF4-FFF2-40B4-BE49-F238E27FC236}">
              <a16:creationId xmlns:a16="http://schemas.microsoft.com/office/drawing/2014/main" id="{00000000-0008-0000-0000-0000DB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72" name="Text Box 11">
          <a:extLst>
            <a:ext uri="{FF2B5EF4-FFF2-40B4-BE49-F238E27FC236}">
              <a16:creationId xmlns:a16="http://schemas.microsoft.com/office/drawing/2014/main" id="{00000000-0008-0000-0000-0000DC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73" name="Text Box 12">
          <a:extLst>
            <a:ext uri="{FF2B5EF4-FFF2-40B4-BE49-F238E27FC236}">
              <a16:creationId xmlns:a16="http://schemas.microsoft.com/office/drawing/2014/main" id="{00000000-0008-0000-0000-0000DD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74" name="Text Box 13">
          <a:extLst>
            <a:ext uri="{FF2B5EF4-FFF2-40B4-BE49-F238E27FC236}">
              <a16:creationId xmlns:a16="http://schemas.microsoft.com/office/drawing/2014/main" id="{00000000-0008-0000-0000-0000DE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75" name="Text Box 14">
          <a:extLst>
            <a:ext uri="{FF2B5EF4-FFF2-40B4-BE49-F238E27FC236}">
              <a16:creationId xmlns:a16="http://schemas.microsoft.com/office/drawing/2014/main" id="{00000000-0008-0000-0000-0000DF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76" name="Text Box 15">
          <a:extLst>
            <a:ext uri="{FF2B5EF4-FFF2-40B4-BE49-F238E27FC236}">
              <a16:creationId xmlns:a16="http://schemas.microsoft.com/office/drawing/2014/main" id="{00000000-0008-0000-0000-0000E0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77" name="Text Box 16">
          <a:extLst>
            <a:ext uri="{FF2B5EF4-FFF2-40B4-BE49-F238E27FC236}">
              <a16:creationId xmlns:a16="http://schemas.microsoft.com/office/drawing/2014/main" id="{00000000-0008-0000-0000-0000E1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78" name="Text Box 17">
          <a:extLst>
            <a:ext uri="{FF2B5EF4-FFF2-40B4-BE49-F238E27FC236}">
              <a16:creationId xmlns:a16="http://schemas.microsoft.com/office/drawing/2014/main" id="{00000000-0008-0000-0000-0000E2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79" name="Text Box 18">
          <a:extLst>
            <a:ext uri="{FF2B5EF4-FFF2-40B4-BE49-F238E27FC236}">
              <a16:creationId xmlns:a16="http://schemas.microsoft.com/office/drawing/2014/main" id="{00000000-0008-0000-0000-0000E3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80" name="Text Box 19">
          <a:extLst>
            <a:ext uri="{FF2B5EF4-FFF2-40B4-BE49-F238E27FC236}">
              <a16:creationId xmlns:a16="http://schemas.microsoft.com/office/drawing/2014/main" id="{00000000-0008-0000-0000-0000E4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81" name="Text Box 20">
          <a:extLst>
            <a:ext uri="{FF2B5EF4-FFF2-40B4-BE49-F238E27FC236}">
              <a16:creationId xmlns:a16="http://schemas.microsoft.com/office/drawing/2014/main" id="{00000000-0008-0000-0000-0000E5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82" name="Text Box 21">
          <a:extLst>
            <a:ext uri="{FF2B5EF4-FFF2-40B4-BE49-F238E27FC236}">
              <a16:creationId xmlns:a16="http://schemas.microsoft.com/office/drawing/2014/main" id="{00000000-0008-0000-0000-0000E6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83" name="Text Box 22">
          <a:extLst>
            <a:ext uri="{FF2B5EF4-FFF2-40B4-BE49-F238E27FC236}">
              <a16:creationId xmlns:a16="http://schemas.microsoft.com/office/drawing/2014/main" id="{00000000-0008-0000-0000-0000E7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84" name="Text Box 23">
          <a:extLst>
            <a:ext uri="{FF2B5EF4-FFF2-40B4-BE49-F238E27FC236}">
              <a16:creationId xmlns:a16="http://schemas.microsoft.com/office/drawing/2014/main" id="{00000000-0008-0000-0000-0000E8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85" name="Text Box 24">
          <a:extLst>
            <a:ext uri="{FF2B5EF4-FFF2-40B4-BE49-F238E27FC236}">
              <a16:creationId xmlns:a16="http://schemas.microsoft.com/office/drawing/2014/main" id="{00000000-0008-0000-0000-0000E9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86" name="Text Box 25">
          <a:extLst>
            <a:ext uri="{FF2B5EF4-FFF2-40B4-BE49-F238E27FC236}">
              <a16:creationId xmlns:a16="http://schemas.microsoft.com/office/drawing/2014/main" id="{00000000-0008-0000-0000-0000EA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87" name="Text Box 26">
          <a:extLst>
            <a:ext uri="{FF2B5EF4-FFF2-40B4-BE49-F238E27FC236}">
              <a16:creationId xmlns:a16="http://schemas.microsoft.com/office/drawing/2014/main" id="{00000000-0008-0000-0000-0000EB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88" name="Text Box 27">
          <a:extLst>
            <a:ext uri="{FF2B5EF4-FFF2-40B4-BE49-F238E27FC236}">
              <a16:creationId xmlns:a16="http://schemas.microsoft.com/office/drawing/2014/main" id="{00000000-0008-0000-0000-0000EC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89" name="Text Box 28">
          <a:extLst>
            <a:ext uri="{FF2B5EF4-FFF2-40B4-BE49-F238E27FC236}">
              <a16:creationId xmlns:a16="http://schemas.microsoft.com/office/drawing/2014/main" id="{00000000-0008-0000-0000-0000ED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90" name="Text Box 29">
          <a:extLst>
            <a:ext uri="{FF2B5EF4-FFF2-40B4-BE49-F238E27FC236}">
              <a16:creationId xmlns:a16="http://schemas.microsoft.com/office/drawing/2014/main" id="{00000000-0008-0000-0000-0000EE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91" name="Text Box 30">
          <a:extLst>
            <a:ext uri="{FF2B5EF4-FFF2-40B4-BE49-F238E27FC236}">
              <a16:creationId xmlns:a16="http://schemas.microsoft.com/office/drawing/2014/main" id="{00000000-0008-0000-0000-0000EF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92" name="Text Box 31">
          <a:extLst>
            <a:ext uri="{FF2B5EF4-FFF2-40B4-BE49-F238E27FC236}">
              <a16:creationId xmlns:a16="http://schemas.microsoft.com/office/drawing/2014/main" id="{00000000-0008-0000-0000-0000F0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93" name="Text Box 32">
          <a:extLst>
            <a:ext uri="{FF2B5EF4-FFF2-40B4-BE49-F238E27FC236}">
              <a16:creationId xmlns:a16="http://schemas.microsoft.com/office/drawing/2014/main" id="{00000000-0008-0000-0000-0000F1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94" name="Text Box 33">
          <a:extLst>
            <a:ext uri="{FF2B5EF4-FFF2-40B4-BE49-F238E27FC236}">
              <a16:creationId xmlns:a16="http://schemas.microsoft.com/office/drawing/2014/main" id="{00000000-0008-0000-0000-0000F2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95" name="Text Box 34">
          <a:extLst>
            <a:ext uri="{FF2B5EF4-FFF2-40B4-BE49-F238E27FC236}">
              <a16:creationId xmlns:a16="http://schemas.microsoft.com/office/drawing/2014/main" id="{00000000-0008-0000-0000-0000F3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96" name="Text Box 35">
          <a:extLst>
            <a:ext uri="{FF2B5EF4-FFF2-40B4-BE49-F238E27FC236}">
              <a16:creationId xmlns:a16="http://schemas.microsoft.com/office/drawing/2014/main" id="{00000000-0008-0000-0000-0000F4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97" name="Text Box 36">
          <a:extLst>
            <a:ext uri="{FF2B5EF4-FFF2-40B4-BE49-F238E27FC236}">
              <a16:creationId xmlns:a16="http://schemas.microsoft.com/office/drawing/2014/main" id="{00000000-0008-0000-0000-0000F5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98" name="Text Box 37">
          <a:extLst>
            <a:ext uri="{FF2B5EF4-FFF2-40B4-BE49-F238E27FC236}">
              <a16:creationId xmlns:a16="http://schemas.microsoft.com/office/drawing/2014/main" id="{00000000-0008-0000-0000-0000F6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599" name="Text Box 38">
          <a:extLst>
            <a:ext uri="{FF2B5EF4-FFF2-40B4-BE49-F238E27FC236}">
              <a16:creationId xmlns:a16="http://schemas.microsoft.com/office/drawing/2014/main" id="{00000000-0008-0000-0000-0000F7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00" name="Text Box 39">
          <a:extLst>
            <a:ext uri="{FF2B5EF4-FFF2-40B4-BE49-F238E27FC236}">
              <a16:creationId xmlns:a16="http://schemas.microsoft.com/office/drawing/2014/main" id="{00000000-0008-0000-0000-0000F8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01" name="Text Box 40">
          <a:extLst>
            <a:ext uri="{FF2B5EF4-FFF2-40B4-BE49-F238E27FC236}">
              <a16:creationId xmlns:a16="http://schemas.microsoft.com/office/drawing/2014/main" id="{00000000-0008-0000-0000-0000F9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02" name="Text Box 1">
          <a:extLst>
            <a:ext uri="{FF2B5EF4-FFF2-40B4-BE49-F238E27FC236}">
              <a16:creationId xmlns:a16="http://schemas.microsoft.com/office/drawing/2014/main" id="{00000000-0008-0000-0000-0000FA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03" name="Text Box 2">
          <a:extLst>
            <a:ext uri="{FF2B5EF4-FFF2-40B4-BE49-F238E27FC236}">
              <a16:creationId xmlns:a16="http://schemas.microsoft.com/office/drawing/2014/main" id="{00000000-0008-0000-0000-0000FB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04" name="Text Box 3">
          <a:extLst>
            <a:ext uri="{FF2B5EF4-FFF2-40B4-BE49-F238E27FC236}">
              <a16:creationId xmlns:a16="http://schemas.microsoft.com/office/drawing/2014/main" id="{00000000-0008-0000-0000-0000FC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05" name="Text Box 4">
          <a:extLst>
            <a:ext uri="{FF2B5EF4-FFF2-40B4-BE49-F238E27FC236}">
              <a16:creationId xmlns:a16="http://schemas.microsoft.com/office/drawing/2014/main" id="{00000000-0008-0000-0000-0000FD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06" name="Text Box 5">
          <a:extLst>
            <a:ext uri="{FF2B5EF4-FFF2-40B4-BE49-F238E27FC236}">
              <a16:creationId xmlns:a16="http://schemas.microsoft.com/office/drawing/2014/main" id="{00000000-0008-0000-0000-0000FE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07" name="Text Box 6">
          <a:extLst>
            <a:ext uri="{FF2B5EF4-FFF2-40B4-BE49-F238E27FC236}">
              <a16:creationId xmlns:a16="http://schemas.microsoft.com/office/drawing/2014/main" id="{00000000-0008-0000-0000-0000FF11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08" name="Text Box 7">
          <a:extLst>
            <a:ext uri="{FF2B5EF4-FFF2-40B4-BE49-F238E27FC236}">
              <a16:creationId xmlns:a16="http://schemas.microsoft.com/office/drawing/2014/main" id="{00000000-0008-0000-0000-000000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09" name="Text Box 8">
          <a:extLst>
            <a:ext uri="{FF2B5EF4-FFF2-40B4-BE49-F238E27FC236}">
              <a16:creationId xmlns:a16="http://schemas.microsoft.com/office/drawing/2014/main" id="{00000000-0008-0000-0000-000001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10" name="Text Box 9">
          <a:extLst>
            <a:ext uri="{FF2B5EF4-FFF2-40B4-BE49-F238E27FC236}">
              <a16:creationId xmlns:a16="http://schemas.microsoft.com/office/drawing/2014/main" id="{00000000-0008-0000-0000-000002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11" name="Text Box 10">
          <a:extLst>
            <a:ext uri="{FF2B5EF4-FFF2-40B4-BE49-F238E27FC236}">
              <a16:creationId xmlns:a16="http://schemas.microsoft.com/office/drawing/2014/main" id="{00000000-0008-0000-0000-000003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12" name="Text Box 11">
          <a:extLst>
            <a:ext uri="{FF2B5EF4-FFF2-40B4-BE49-F238E27FC236}">
              <a16:creationId xmlns:a16="http://schemas.microsoft.com/office/drawing/2014/main" id="{00000000-0008-0000-0000-000004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13" name="Text Box 12">
          <a:extLst>
            <a:ext uri="{FF2B5EF4-FFF2-40B4-BE49-F238E27FC236}">
              <a16:creationId xmlns:a16="http://schemas.microsoft.com/office/drawing/2014/main" id="{00000000-0008-0000-0000-000005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14" name="Text Box 13">
          <a:extLst>
            <a:ext uri="{FF2B5EF4-FFF2-40B4-BE49-F238E27FC236}">
              <a16:creationId xmlns:a16="http://schemas.microsoft.com/office/drawing/2014/main" id="{00000000-0008-0000-0000-000006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15" name="Text Box 14">
          <a:extLst>
            <a:ext uri="{FF2B5EF4-FFF2-40B4-BE49-F238E27FC236}">
              <a16:creationId xmlns:a16="http://schemas.microsoft.com/office/drawing/2014/main" id="{00000000-0008-0000-0000-000007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16" name="Text Box 15">
          <a:extLst>
            <a:ext uri="{FF2B5EF4-FFF2-40B4-BE49-F238E27FC236}">
              <a16:creationId xmlns:a16="http://schemas.microsoft.com/office/drawing/2014/main" id="{00000000-0008-0000-0000-000008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17" name="Text Box 16">
          <a:extLst>
            <a:ext uri="{FF2B5EF4-FFF2-40B4-BE49-F238E27FC236}">
              <a16:creationId xmlns:a16="http://schemas.microsoft.com/office/drawing/2014/main" id="{00000000-0008-0000-0000-000009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18" name="Text Box 17">
          <a:extLst>
            <a:ext uri="{FF2B5EF4-FFF2-40B4-BE49-F238E27FC236}">
              <a16:creationId xmlns:a16="http://schemas.microsoft.com/office/drawing/2014/main" id="{00000000-0008-0000-0000-00000A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19" name="Text Box 18">
          <a:extLst>
            <a:ext uri="{FF2B5EF4-FFF2-40B4-BE49-F238E27FC236}">
              <a16:creationId xmlns:a16="http://schemas.microsoft.com/office/drawing/2014/main" id="{00000000-0008-0000-0000-00000B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20" name="Text Box 19">
          <a:extLst>
            <a:ext uri="{FF2B5EF4-FFF2-40B4-BE49-F238E27FC236}">
              <a16:creationId xmlns:a16="http://schemas.microsoft.com/office/drawing/2014/main" id="{00000000-0008-0000-0000-00000C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21" name="Text Box 20">
          <a:extLst>
            <a:ext uri="{FF2B5EF4-FFF2-40B4-BE49-F238E27FC236}">
              <a16:creationId xmlns:a16="http://schemas.microsoft.com/office/drawing/2014/main" id="{00000000-0008-0000-0000-00000D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22" name="Text Box 21">
          <a:extLst>
            <a:ext uri="{FF2B5EF4-FFF2-40B4-BE49-F238E27FC236}">
              <a16:creationId xmlns:a16="http://schemas.microsoft.com/office/drawing/2014/main" id="{00000000-0008-0000-0000-00000E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23" name="Text Box 22">
          <a:extLst>
            <a:ext uri="{FF2B5EF4-FFF2-40B4-BE49-F238E27FC236}">
              <a16:creationId xmlns:a16="http://schemas.microsoft.com/office/drawing/2014/main" id="{00000000-0008-0000-0000-00000F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24" name="Text Box 23">
          <a:extLst>
            <a:ext uri="{FF2B5EF4-FFF2-40B4-BE49-F238E27FC236}">
              <a16:creationId xmlns:a16="http://schemas.microsoft.com/office/drawing/2014/main" id="{00000000-0008-0000-0000-000010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25" name="Text Box 24">
          <a:extLst>
            <a:ext uri="{FF2B5EF4-FFF2-40B4-BE49-F238E27FC236}">
              <a16:creationId xmlns:a16="http://schemas.microsoft.com/office/drawing/2014/main" id="{00000000-0008-0000-0000-000011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26" name="Text Box 25">
          <a:extLst>
            <a:ext uri="{FF2B5EF4-FFF2-40B4-BE49-F238E27FC236}">
              <a16:creationId xmlns:a16="http://schemas.microsoft.com/office/drawing/2014/main" id="{00000000-0008-0000-0000-000012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27" name="Text Box 26">
          <a:extLst>
            <a:ext uri="{FF2B5EF4-FFF2-40B4-BE49-F238E27FC236}">
              <a16:creationId xmlns:a16="http://schemas.microsoft.com/office/drawing/2014/main" id="{00000000-0008-0000-0000-000013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28" name="Text Box 27">
          <a:extLst>
            <a:ext uri="{FF2B5EF4-FFF2-40B4-BE49-F238E27FC236}">
              <a16:creationId xmlns:a16="http://schemas.microsoft.com/office/drawing/2014/main" id="{00000000-0008-0000-0000-000014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29" name="Text Box 28">
          <a:extLst>
            <a:ext uri="{FF2B5EF4-FFF2-40B4-BE49-F238E27FC236}">
              <a16:creationId xmlns:a16="http://schemas.microsoft.com/office/drawing/2014/main" id="{00000000-0008-0000-0000-000015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30" name="Text Box 29">
          <a:extLst>
            <a:ext uri="{FF2B5EF4-FFF2-40B4-BE49-F238E27FC236}">
              <a16:creationId xmlns:a16="http://schemas.microsoft.com/office/drawing/2014/main" id="{00000000-0008-0000-0000-000016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31" name="Text Box 30">
          <a:extLst>
            <a:ext uri="{FF2B5EF4-FFF2-40B4-BE49-F238E27FC236}">
              <a16:creationId xmlns:a16="http://schemas.microsoft.com/office/drawing/2014/main" id="{00000000-0008-0000-0000-000017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32" name="Text Box 31">
          <a:extLst>
            <a:ext uri="{FF2B5EF4-FFF2-40B4-BE49-F238E27FC236}">
              <a16:creationId xmlns:a16="http://schemas.microsoft.com/office/drawing/2014/main" id="{00000000-0008-0000-0000-000018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33" name="Text Box 32">
          <a:extLst>
            <a:ext uri="{FF2B5EF4-FFF2-40B4-BE49-F238E27FC236}">
              <a16:creationId xmlns:a16="http://schemas.microsoft.com/office/drawing/2014/main" id="{00000000-0008-0000-0000-000019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34" name="Text Box 33">
          <a:extLst>
            <a:ext uri="{FF2B5EF4-FFF2-40B4-BE49-F238E27FC236}">
              <a16:creationId xmlns:a16="http://schemas.microsoft.com/office/drawing/2014/main" id="{00000000-0008-0000-0000-00001A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35" name="Text Box 34">
          <a:extLst>
            <a:ext uri="{FF2B5EF4-FFF2-40B4-BE49-F238E27FC236}">
              <a16:creationId xmlns:a16="http://schemas.microsoft.com/office/drawing/2014/main" id="{00000000-0008-0000-0000-00001B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36" name="Text Box 35">
          <a:extLst>
            <a:ext uri="{FF2B5EF4-FFF2-40B4-BE49-F238E27FC236}">
              <a16:creationId xmlns:a16="http://schemas.microsoft.com/office/drawing/2014/main" id="{00000000-0008-0000-0000-00001C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37" name="Text Box 36">
          <a:extLst>
            <a:ext uri="{FF2B5EF4-FFF2-40B4-BE49-F238E27FC236}">
              <a16:creationId xmlns:a16="http://schemas.microsoft.com/office/drawing/2014/main" id="{00000000-0008-0000-0000-00001D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38" name="Text Box 37">
          <a:extLst>
            <a:ext uri="{FF2B5EF4-FFF2-40B4-BE49-F238E27FC236}">
              <a16:creationId xmlns:a16="http://schemas.microsoft.com/office/drawing/2014/main" id="{00000000-0008-0000-0000-00001E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39" name="Text Box 38">
          <a:extLst>
            <a:ext uri="{FF2B5EF4-FFF2-40B4-BE49-F238E27FC236}">
              <a16:creationId xmlns:a16="http://schemas.microsoft.com/office/drawing/2014/main" id="{00000000-0008-0000-0000-00001F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40" name="Text Box 39">
          <a:extLst>
            <a:ext uri="{FF2B5EF4-FFF2-40B4-BE49-F238E27FC236}">
              <a16:creationId xmlns:a16="http://schemas.microsoft.com/office/drawing/2014/main" id="{00000000-0008-0000-0000-000020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1</xdr:rowOff>
    </xdr:to>
    <xdr:sp macro="" textlink="">
      <xdr:nvSpPr>
        <xdr:cNvPr id="4641" name="Text Box 40">
          <a:extLst>
            <a:ext uri="{FF2B5EF4-FFF2-40B4-BE49-F238E27FC236}">
              <a16:creationId xmlns:a16="http://schemas.microsoft.com/office/drawing/2014/main" id="{00000000-0008-0000-0000-000021120000}"/>
            </a:ext>
          </a:extLst>
        </xdr:cNvPr>
        <xdr:cNvSpPr txBox="1">
          <a:spLocks noChangeArrowheads="1"/>
        </xdr:cNvSpPr>
      </xdr:nvSpPr>
      <xdr:spPr bwMode="auto">
        <a:xfrm>
          <a:off x="4892040" y="46360080"/>
          <a:ext cx="76200" cy="129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42" name="Text Box 1">
          <a:extLst>
            <a:ext uri="{FF2B5EF4-FFF2-40B4-BE49-F238E27FC236}">
              <a16:creationId xmlns:a16="http://schemas.microsoft.com/office/drawing/2014/main" id="{00000000-0008-0000-0000-000022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43" name="Text Box 2">
          <a:extLst>
            <a:ext uri="{FF2B5EF4-FFF2-40B4-BE49-F238E27FC236}">
              <a16:creationId xmlns:a16="http://schemas.microsoft.com/office/drawing/2014/main" id="{00000000-0008-0000-0000-000023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44" name="Text Box 3">
          <a:extLst>
            <a:ext uri="{FF2B5EF4-FFF2-40B4-BE49-F238E27FC236}">
              <a16:creationId xmlns:a16="http://schemas.microsoft.com/office/drawing/2014/main" id="{00000000-0008-0000-0000-000024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45" name="Text Box 4">
          <a:extLst>
            <a:ext uri="{FF2B5EF4-FFF2-40B4-BE49-F238E27FC236}">
              <a16:creationId xmlns:a16="http://schemas.microsoft.com/office/drawing/2014/main" id="{00000000-0008-0000-0000-000025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46" name="Text Box 5">
          <a:extLst>
            <a:ext uri="{FF2B5EF4-FFF2-40B4-BE49-F238E27FC236}">
              <a16:creationId xmlns:a16="http://schemas.microsoft.com/office/drawing/2014/main" id="{00000000-0008-0000-0000-000026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47" name="Text Box 6">
          <a:extLst>
            <a:ext uri="{FF2B5EF4-FFF2-40B4-BE49-F238E27FC236}">
              <a16:creationId xmlns:a16="http://schemas.microsoft.com/office/drawing/2014/main" id="{00000000-0008-0000-0000-000027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48" name="Text Box 7">
          <a:extLst>
            <a:ext uri="{FF2B5EF4-FFF2-40B4-BE49-F238E27FC236}">
              <a16:creationId xmlns:a16="http://schemas.microsoft.com/office/drawing/2014/main" id="{00000000-0008-0000-0000-000028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49" name="Text Box 8">
          <a:extLst>
            <a:ext uri="{FF2B5EF4-FFF2-40B4-BE49-F238E27FC236}">
              <a16:creationId xmlns:a16="http://schemas.microsoft.com/office/drawing/2014/main" id="{00000000-0008-0000-0000-000029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50" name="Text Box 9">
          <a:extLst>
            <a:ext uri="{FF2B5EF4-FFF2-40B4-BE49-F238E27FC236}">
              <a16:creationId xmlns:a16="http://schemas.microsoft.com/office/drawing/2014/main" id="{00000000-0008-0000-0000-00002A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51" name="Text Box 10">
          <a:extLst>
            <a:ext uri="{FF2B5EF4-FFF2-40B4-BE49-F238E27FC236}">
              <a16:creationId xmlns:a16="http://schemas.microsoft.com/office/drawing/2014/main" id="{00000000-0008-0000-0000-00002B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52" name="Text Box 11">
          <a:extLst>
            <a:ext uri="{FF2B5EF4-FFF2-40B4-BE49-F238E27FC236}">
              <a16:creationId xmlns:a16="http://schemas.microsoft.com/office/drawing/2014/main" id="{00000000-0008-0000-0000-00002C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53" name="Text Box 12">
          <a:extLst>
            <a:ext uri="{FF2B5EF4-FFF2-40B4-BE49-F238E27FC236}">
              <a16:creationId xmlns:a16="http://schemas.microsoft.com/office/drawing/2014/main" id="{00000000-0008-0000-0000-00002D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54" name="Text Box 13">
          <a:extLst>
            <a:ext uri="{FF2B5EF4-FFF2-40B4-BE49-F238E27FC236}">
              <a16:creationId xmlns:a16="http://schemas.microsoft.com/office/drawing/2014/main" id="{00000000-0008-0000-0000-00002E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55" name="Text Box 14">
          <a:extLst>
            <a:ext uri="{FF2B5EF4-FFF2-40B4-BE49-F238E27FC236}">
              <a16:creationId xmlns:a16="http://schemas.microsoft.com/office/drawing/2014/main" id="{00000000-0008-0000-0000-00002F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56" name="Text Box 15">
          <a:extLst>
            <a:ext uri="{FF2B5EF4-FFF2-40B4-BE49-F238E27FC236}">
              <a16:creationId xmlns:a16="http://schemas.microsoft.com/office/drawing/2014/main" id="{00000000-0008-0000-0000-000030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57" name="Text Box 16">
          <a:extLst>
            <a:ext uri="{FF2B5EF4-FFF2-40B4-BE49-F238E27FC236}">
              <a16:creationId xmlns:a16="http://schemas.microsoft.com/office/drawing/2014/main" id="{00000000-0008-0000-0000-000031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58" name="Text Box 17">
          <a:extLst>
            <a:ext uri="{FF2B5EF4-FFF2-40B4-BE49-F238E27FC236}">
              <a16:creationId xmlns:a16="http://schemas.microsoft.com/office/drawing/2014/main" id="{00000000-0008-0000-0000-000032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59" name="Text Box 18">
          <a:extLst>
            <a:ext uri="{FF2B5EF4-FFF2-40B4-BE49-F238E27FC236}">
              <a16:creationId xmlns:a16="http://schemas.microsoft.com/office/drawing/2014/main" id="{00000000-0008-0000-0000-000033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60" name="Text Box 19">
          <a:extLst>
            <a:ext uri="{FF2B5EF4-FFF2-40B4-BE49-F238E27FC236}">
              <a16:creationId xmlns:a16="http://schemas.microsoft.com/office/drawing/2014/main" id="{00000000-0008-0000-0000-000034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61" name="Text Box 20">
          <a:extLst>
            <a:ext uri="{FF2B5EF4-FFF2-40B4-BE49-F238E27FC236}">
              <a16:creationId xmlns:a16="http://schemas.microsoft.com/office/drawing/2014/main" id="{00000000-0008-0000-0000-000035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62" name="Text Box 21">
          <a:extLst>
            <a:ext uri="{FF2B5EF4-FFF2-40B4-BE49-F238E27FC236}">
              <a16:creationId xmlns:a16="http://schemas.microsoft.com/office/drawing/2014/main" id="{00000000-0008-0000-0000-000036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63" name="Text Box 22">
          <a:extLst>
            <a:ext uri="{FF2B5EF4-FFF2-40B4-BE49-F238E27FC236}">
              <a16:creationId xmlns:a16="http://schemas.microsoft.com/office/drawing/2014/main" id="{00000000-0008-0000-0000-000037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64" name="Text Box 23">
          <a:extLst>
            <a:ext uri="{FF2B5EF4-FFF2-40B4-BE49-F238E27FC236}">
              <a16:creationId xmlns:a16="http://schemas.microsoft.com/office/drawing/2014/main" id="{00000000-0008-0000-0000-000038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65" name="Text Box 24">
          <a:extLst>
            <a:ext uri="{FF2B5EF4-FFF2-40B4-BE49-F238E27FC236}">
              <a16:creationId xmlns:a16="http://schemas.microsoft.com/office/drawing/2014/main" id="{00000000-0008-0000-0000-000039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66" name="Text Box 25">
          <a:extLst>
            <a:ext uri="{FF2B5EF4-FFF2-40B4-BE49-F238E27FC236}">
              <a16:creationId xmlns:a16="http://schemas.microsoft.com/office/drawing/2014/main" id="{00000000-0008-0000-0000-00003A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67" name="Text Box 26">
          <a:extLst>
            <a:ext uri="{FF2B5EF4-FFF2-40B4-BE49-F238E27FC236}">
              <a16:creationId xmlns:a16="http://schemas.microsoft.com/office/drawing/2014/main" id="{00000000-0008-0000-0000-00003B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68" name="Text Box 27">
          <a:extLst>
            <a:ext uri="{FF2B5EF4-FFF2-40B4-BE49-F238E27FC236}">
              <a16:creationId xmlns:a16="http://schemas.microsoft.com/office/drawing/2014/main" id="{00000000-0008-0000-0000-00003C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69" name="Text Box 28">
          <a:extLst>
            <a:ext uri="{FF2B5EF4-FFF2-40B4-BE49-F238E27FC236}">
              <a16:creationId xmlns:a16="http://schemas.microsoft.com/office/drawing/2014/main" id="{00000000-0008-0000-0000-00003D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70" name="Text Box 29">
          <a:extLst>
            <a:ext uri="{FF2B5EF4-FFF2-40B4-BE49-F238E27FC236}">
              <a16:creationId xmlns:a16="http://schemas.microsoft.com/office/drawing/2014/main" id="{00000000-0008-0000-0000-00003E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71" name="Text Box 30">
          <a:extLst>
            <a:ext uri="{FF2B5EF4-FFF2-40B4-BE49-F238E27FC236}">
              <a16:creationId xmlns:a16="http://schemas.microsoft.com/office/drawing/2014/main" id="{00000000-0008-0000-0000-00003F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72" name="Text Box 31">
          <a:extLst>
            <a:ext uri="{FF2B5EF4-FFF2-40B4-BE49-F238E27FC236}">
              <a16:creationId xmlns:a16="http://schemas.microsoft.com/office/drawing/2014/main" id="{00000000-0008-0000-0000-000040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73" name="Text Box 32">
          <a:extLst>
            <a:ext uri="{FF2B5EF4-FFF2-40B4-BE49-F238E27FC236}">
              <a16:creationId xmlns:a16="http://schemas.microsoft.com/office/drawing/2014/main" id="{00000000-0008-0000-0000-000041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74" name="Text Box 33">
          <a:extLst>
            <a:ext uri="{FF2B5EF4-FFF2-40B4-BE49-F238E27FC236}">
              <a16:creationId xmlns:a16="http://schemas.microsoft.com/office/drawing/2014/main" id="{00000000-0008-0000-0000-000042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75" name="Text Box 34">
          <a:extLst>
            <a:ext uri="{FF2B5EF4-FFF2-40B4-BE49-F238E27FC236}">
              <a16:creationId xmlns:a16="http://schemas.microsoft.com/office/drawing/2014/main" id="{00000000-0008-0000-0000-000043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76" name="Text Box 35">
          <a:extLst>
            <a:ext uri="{FF2B5EF4-FFF2-40B4-BE49-F238E27FC236}">
              <a16:creationId xmlns:a16="http://schemas.microsoft.com/office/drawing/2014/main" id="{00000000-0008-0000-0000-000044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77" name="Text Box 36">
          <a:extLst>
            <a:ext uri="{FF2B5EF4-FFF2-40B4-BE49-F238E27FC236}">
              <a16:creationId xmlns:a16="http://schemas.microsoft.com/office/drawing/2014/main" id="{00000000-0008-0000-0000-000045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78" name="Text Box 37">
          <a:extLst>
            <a:ext uri="{FF2B5EF4-FFF2-40B4-BE49-F238E27FC236}">
              <a16:creationId xmlns:a16="http://schemas.microsoft.com/office/drawing/2014/main" id="{00000000-0008-0000-0000-000046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79" name="Text Box 38">
          <a:extLst>
            <a:ext uri="{FF2B5EF4-FFF2-40B4-BE49-F238E27FC236}">
              <a16:creationId xmlns:a16="http://schemas.microsoft.com/office/drawing/2014/main" id="{00000000-0008-0000-0000-000047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80" name="Text Box 39">
          <a:extLst>
            <a:ext uri="{FF2B5EF4-FFF2-40B4-BE49-F238E27FC236}">
              <a16:creationId xmlns:a16="http://schemas.microsoft.com/office/drawing/2014/main" id="{00000000-0008-0000-0000-000048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496</xdr:row>
      <xdr:rowOff>22860</xdr:rowOff>
    </xdr:to>
    <xdr:sp macro="" textlink="">
      <xdr:nvSpPr>
        <xdr:cNvPr id="4681" name="Text Box 40">
          <a:extLst>
            <a:ext uri="{FF2B5EF4-FFF2-40B4-BE49-F238E27FC236}">
              <a16:creationId xmlns:a16="http://schemas.microsoft.com/office/drawing/2014/main" id="{00000000-0008-0000-0000-000049120000}"/>
            </a:ext>
          </a:extLst>
        </xdr:cNvPr>
        <xdr:cNvSpPr txBox="1">
          <a:spLocks noChangeArrowheads="1"/>
        </xdr:cNvSpPr>
      </xdr:nvSpPr>
      <xdr:spPr bwMode="auto">
        <a:xfrm>
          <a:off x="4892040" y="46360080"/>
          <a:ext cx="7620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682" name="Text Box 1">
          <a:extLst>
            <a:ext uri="{FF2B5EF4-FFF2-40B4-BE49-F238E27FC236}">
              <a16:creationId xmlns:a16="http://schemas.microsoft.com/office/drawing/2014/main" id="{00000000-0008-0000-0000-00004A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683" name="Text Box 2">
          <a:extLst>
            <a:ext uri="{FF2B5EF4-FFF2-40B4-BE49-F238E27FC236}">
              <a16:creationId xmlns:a16="http://schemas.microsoft.com/office/drawing/2014/main" id="{00000000-0008-0000-0000-00004B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684" name="Text Box 3">
          <a:extLst>
            <a:ext uri="{FF2B5EF4-FFF2-40B4-BE49-F238E27FC236}">
              <a16:creationId xmlns:a16="http://schemas.microsoft.com/office/drawing/2014/main" id="{00000000-0008-0000-0000-00004C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685" name="Text Box 4">
          <a:extLst>
            <a:ext uri="{FF2B5EF4-FFF2-40B4-BE49-F238E27FC236}">
              <a16:creationId xmlns:a16="http://schemas.microsoft.com/office/drawing/2014/main" id="{00000000-0008-0000-0000-00004D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686" name="Text Box 5">
          <a:extLst>
            <a:ext uri="{FF2B5EF4-FFF2-40B4-BE49-F238E27FC236}">
              <a16:creationId xmlns:a16="http://schemas.microsoft.com/office/drawing/2014/main" id="{00000000-0008-0000-0000-00004E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687" name="Text Box 6">
          <a:extLst>
            <a:ext uri="{FF2B5EF4-FFF2-40B4-BE49-F238E27FC236}">
              <a16:creationId xmlns:a16="http://schemas.microsoft.com/office/drawing/2014/main" id="{00000000-0008-0000-0000-00004F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688" name="Text Box 7">
          <a:extLst>
            <a:ext uri="{FF2B5EF4-FFF2-40B4-BE49-F238E27FC236}">
              <a16:creationId xmlns:a16="http://schemas.microsoft.com/office/drawing/2014/main" id="{00000000-0008-0000-0000-000050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689" name="Text Box 8">
          <a:extLst>
            <a:ext uri="{FF2B5EF4-FFF2-40B4-BE49-F238E27FC236}">
              <a16:creationId xmlns:a16="http://schemas.microsoft.com/office/drawing/2014/main" id="{00000000-0008-0000-0000-000051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690" name="Text Box 9">
          <a:extLst>
            <a:ext uri="{FF2B5EF4-FFF2-40B4-BE49-F238E27FC236}">
              <a16:creationId xmlns:a16="http://schemas.microsoft.com/office/drawing/2014/main" id="{00000000-0008-0000-0000-000052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691" name="Text Box 10">
          <a:extLst>
            <a:ext uri="{FF2B5EF4-FFF2-40B4-BE49-F238E27FC236}">
              <a16:creationId xmlns:a16="http://schemas.microsoft.com/office/drawing/2014/main" id="{00000000-0008-0000-0000-000053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692" name="Text Box 11">
          <a:extLst>
            <a:ext uri="{FF2B5EF4-FFF2-40B4-BE49-F238E27FC236}">
              <a16:creationId xmlns:a16="http://schemas.microsoft.com/office/drawing/2014/main" id="{00000000-0008-0000-0000-000054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693" name="Text Box 12">
          <a:extLst>
            <a:ext uri="{FF2B5EF4-FFF2-40B4-BE49-F238E27FC236}">
              <a16:creationId xmlns:a16="http://schemas.microsoft.com/office/drawing/2014/main" id="{00000000-0008-0000-0000-000055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694" name="Text Box 13">
          <a:extLst>
            <a:ext uri="{FF2B5EF4-FFF2-40B4-BE49-F238E27FC236}">
              <a16:creationId xmlns:a16="http://schemas.microsoft.com/office/drawing/2014/main" id="{00000000-0008-0000-0000-000056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695" name="Text Box 14">
          <a:extLst>
            <a:ext uri="{FF2B5EF4-FFF2-40B4-BE49-F238E27FC236}">
              <a16:creationId xmlns:a16="http://schemas.microsoft.com/office/drawing/2014/main" id="{00000000-0008-0000-0000-000057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696" name="Text Box 15">
          <a:extLst>
            <a:ext uri="{FF2B5EF4-FFF2-40B4-BE49-F238E27FC236}">
              <a16:creationId xmlns:a16="http://schemas.microsoft.com/office/drawing/2014/main" id="{00000000-0008-0000-0000-000058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697" name="Text Box 16">
          <a:extLst>
            <a:ext uri="{FF2B5EF4-FFF2-40B4-BE49-F238E27FC236}">
              <a16:creationId xmlns:a16="http://schemas.microsoft.com/office/drawing/2014/main" id="{00000000-0008-0000-0000-000059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698" name="Text Box 17">
          <a:extLst>
            <a:ext uri="{FF2B5EF4-FFF2-40B4-BE49-F238E27FC236}">
              <a16:creationId xmlns:a16="http://schemas.microsoft.com/office/drawing/2014/main" id="{00000000-0008-0000-0000-00005A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699" name="Text Box 18">
          <a:extLst>
            <a:ext uri="{FF2B5EF4-FFF2-40B4-BE49-F238E27FC236}">
              <a16:creationId xmlns:a16="http://schemas.microsoft.com/office/drawing/2014/main" id="{00000000-0008-0000-0000-00005B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00" name="Text Box 19">
          <a:extLst>
            <a:ext uri="{FF2B5EF4-FFF2-40B4-BE49-F238E27FC236}">
              <a16:creationId xmlns:a16="http://schemas.microsoft.com/office/drawing/2014/main" id="{00000000-0008-0000-0000-00005C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01" name="Text Box 20">
          <a:extLst>
            <a:ext uri="{FF2B5EF4-FFF2-40B4-BE49-F238E27FC236}">
              <a16:creationId xmlns:a16="http://schemas.microsoft.com/office/drawing/2014/main" id="{00000000-0008-0000-0000-00005D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02" name="Text Box 21">
          <a:extLst>
            <a:ext uri="{FF2B5EF4-FFF2-40B4-BE49-F238E27FC236}">
              <a16:creationId xmlns:a16="http://schemas.microsoft.com/office/drawing/2014/main" id="{00000000-0008-0000-0000-00005E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03" name="Text Box 22">
          <a:extLst>
            <a:ext uri="{FF2B5EF4-FFF2-40B4-BE49-F238E27FC236}">
              <a16:creationId xmlns:a16="http://schemas.microsoft.com/office/drawing/2014/main" id="{00000000-0008-0000-0000-00005F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04" name="Text Box 23">
          <a:extLst>
            <a:ext uri="{FF2B5EF4-FFF2-40B4-BE49-F238E27FC236}">
              <a16:creationId xmlns:a16="http://schemas.microsoft.com/office/drawing/2014/main" id="{00000000-0008-0000-0000-000060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05" name="Text Box 24">
          <a:extLst>
            <a:ext uri="{FF2B5EF4-FFF2-40B4-BE49-F238E27FC236}">
              <a16:creationId xmlns:a16="http://schemas.microsoft.com/office/drawing/2014/main" id="{00000000-0008-0000-0000-000061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06" name="Text Box 25">
          <a:extLst>
            <a:ext uri="{FF2B5EF4-FFF2-40B4-BE49-F238E27FC236}">
              <a16:creationId xmlns:a16="http://schemas.microsoft.com/office/drawing/2014/main" id="{00000000-0008-0000-0000-000062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07" name="Text Box 26">
          <a:extLst>
            <a:ext uri="{FF2B5EF4-FFF2-40B4-BE49-F238E27FC236}">
              <a16:creationId xmlns:a16="http://schemas.microsoft.com/office/drawing/2014/main" id="{00000000-0008-0000-0000-000063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08" name="Text Box 27">
          <a:extLst>
            <a:ext uri="{FF2B5EF4-FFF2-40B4-BE49-F238E27FC236}">
              <a16:creationId xmlns:a16="http://schemas.microsoft.com/office/drawing/2014/main" id="{00000000-0008-0000-0000-000064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09" name="Text Box 28">
          <a:extLst>
            <a:ext uri="{FF2B5EF4-FFF2-40B4-BE49-F238E27FC236}">
              <a16:creationId xmlns:a16="http://schemas.microsoft.com/office/drawing/2014/main" id="{00000000-0008-0000-0000-000065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10" name="Text Box 29">
          <a:extLst>
            <a:ext uri="{FF2B5EF4-FFF2-40B4-BE49-F238E27FC236}">
              <a16:creationId xmlns:a16="http://schemas.microsoft.com/office/drawing/2014/main" id="{00000000-0008-0000-0000-000066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11" name="Text Box 30">
          <a:extLst>
            <a:ext uri="{FF2B5EF4-FFF2-40B4-BE49-F238E27FC236}">
              <a16:creationId xmlns:a16="http://schemas.microsoft.com/office/drawing/2014/main" id="{00000000-0008-0000-0000-000067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12" name="Text Box 31">
          <a:extLst>
            <a:ext uri="{FF2B5EF4-FFF2-40B4-BE49-F238E27FC236}">
              <a16:creationId xmlns:a16="http://schemas.microsoft.com/office/drawing/2014/main" id="{00000000-0008-0000-0000-000068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13" name="Text Box 32">
          <a:extLst>
            <a:ext uri="{FF2B5EF4-FFF2-40B4-BE49-F238E27FC236}">
              <a16:creationId xmlns:a16="http://schemas.microsoft.com/office/drawing/2014/main" id="{00000000-0008-0000-0000-000069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14" name="Text Box 33">
          <a:extLst>
            <a:ext uri="{FF2B5EF4-FFF2-40B4-BE49-F238E27FC236}">
              <a16:creationId xmlns:a16="http://schemas.microsoft.com/office/drawing/2014/main" id="{00000000-0008-0000-0000-00006A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15" name="Text Box 34">
          <a:extLst>
            <a:ext uri="{FF2B5EF4-FFF2-40B4-BE49-F238E27FC236}">
              <a16:creationId xmlns:a16="http://schemas.microsoft.com/office/drawing/2014/main" id="{00000000-0008-0000-0000-00006B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16" name="Text Box 35">
          <a:extLst>
            <a:ext uri="{FF2B5EF4-FFF2-40B4-BE49-F238E27FC236}">
              <a16:creationId xmlns:a16="http://schemas.microsoft.com/office/drawing/2014/main" id="{00000000-0008-0000-0000-00006C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17" name="Text Box 36">
          <a:extLst>
            <a:ext uri="{FF2B5EF4-FFF2-40B4-BE49-F238E27FC236}">
              <a16:creationId xmlns:a16="http://schemas.microsoft.com/office/drawing/2014/main" id="{00000000-0008-0000-0000-00006D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18" name="Text Box 37">
          <a:extLst>
            <a:ext uri="{FF2B5EF4-FFF2-40B4-BE49-F238E27FC236}">
              <a16:creationId xmlns:a16="http://schemas.microsoft.com/office/drawing/2014/main" id="{00000000-0008-0000-0000-00006E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19" name="Text Box 38">
          <a:extLst>
            <a:ext uri="{FF2B5EF4-FFF2-40B4-BE49-F238E27FC236}">
              <a16:creationId xmlns:a16="http://schemas.microsoft.com/office/drawing/2014/main" id="{00000000-0008-0000-0000-00006F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20" name="Text Box 39">
          <a:extLst>
            <a:ext uri="{FF2B5EF4-FFF2-40B4-BE49-F238E27FC236}">
              <a16:creationId xmlns:a16="http://schemas.microsoft.com/office/drawing/2014/main" id="{00000000-0008-0000-0000-000070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21" name="Text Box 40">
          <a:extLst>
            <a:ext uri="{FF2B5EF4-FFF2-40B4-BE49-F238E27FC236}">
              <a16:creationId xmlns:a16="http://schemas.microsoft.com/office/drawing/2014/main" id="{00000000-0008-0000-0000-000071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22" name="Text Box 1">
          <a:extLst>
            <a:ext uri="{FF2B5EF4-FFF2-40B4-BE49-F238E27FC236}">
              <a16:creationId xmlns:a16="http://schemas.microsoft.com/office/drawing/2014/main" id="{00000000-0008-0000-0000-000072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23" name="Text Box 2">
          <a:extLst>
            <a:ext uri="{FF2B5EF4-FFF2-40B4-BE49-F238E27FC236}">
              <a16:creationId xmlns:a16="http://schemas.microsoft.com/office/drawing/2014/main" id="{00000000-0008-0000-0000-000073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24" name="Text Box 3">
          <a:extLst>
            <a:ext uri="{FF2B5EF4-FFF2-40B4-BE49-F238E27FC236}">
              <a16:creationId xmlns:a16="http://schemas.microsoft.com/office/drawing/2014/main" id="{00000000-0008-0000-0000-000074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25" name="Text Box 4">
          <a:extLst>
            <a:ext uri="{FF2B5EF4-FFF2-40B4-BE49-F238E27FC236}">
              <a16:creationId xmlns:a16="http://schemas.microsoft.com/office/drawing/2014/main" id="{00000000-0008-0000-0000-000075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26" name="Text Box 5">
          <a:extLst>
            <a:ext uri="{FF2B5EF4-FFF2-40B4-BE49-F238E27FC236}">
              <a16:creationId xmlns:a16="http://schemas.microsoft.com/office/drawing/2014/main" id="{00000000-0008-0000-0000-000076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27" name="Text Box 6">
          <a:extLst>
            <a:ext uri="{FF2B5EF4-FFF2-40B4-BE49-F238E27FC236}">
              <a16:creationId xmlns:a16="http://schemas.microsoft.com/office/drawing/2014/main" id="{00000000-0008-0000-0000-000077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28" name="Text Box 7">
          <a:extLst>
            <a:ext uri="{FF2B5EF4-FFF2-40B4-BE49-F238E27FC236}">
              <a16:creationId xmlns:a16="http://schemas.microsoft.com/office/drawing/2014/main" id="{00000000-0008-0000-0000-000078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29" name="Text Box 8">
          <a:extLst>
            <a:ext uri="{FF2B5EF4-FFF2-40B4-BE49-F238E27FC236}">
              <a16:creationId xmlns:a16="http://schemas.microsoft.com/office/drawing/2014/main" id="{00000000-0008-0000-0000-000079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30" name="Text Box 9">
          <a:extLst>
            <a:ext uri="{FF2B5EF4-FFF2-40B4-BE49-F238E27FC236}">
              <a16:creationId xmlns:a16="http://schemas.microsoft.com/office/drawing/2014/main" id="{00000000-0008-0000-0000-00007A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31" name="Text Box 10">
          <a:extLst>
            <a:ext uri="{FF2B5EF4-FFF2-40B4-BE49-F238E27FC236}">
              <a16:creationId xmlns:a16="http://schemas.microsoft.com/office/drawing/2014/main" id="{00000000-0008-0000-0000-00007B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32" name="Text Box 11">
          <a:extLst>
            <a:ext uri="{FF2B5EF4-FFF2-40B4-BE49-F238E27FC236}">
              <a16:creationId xmlns:a16="http://schemas.microsoft.com/office/drawing/2014/main" id="{00000000-0008-0000-0000-00007C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33" name="Text Box 12">
          <a:extLst>
            <a:ext uri="{FF2B5EF4-FFF2-40B4-BE49-F238E27FC236}">
              <a16:creationId xmlns:a16="http://schemas.microsoft.com/office/drawing/2014/main" id="{00000000-0008-0000-0000-00007D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34" name="Text Box 13">
          <a:extLst>
            <a:ext uri="{FF2B5EF4-FFF2-40B4-BE49-F238E27FC236}">
              <a16:creationId xmlns:a16="http://schemas.microsoft.com/office/drawing/2014/main" id="{00000000-0008-0000-0000-00007E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35" name="Text Box 14">
          <a:extLst>
            <a:ext uri="{FF2B5EF4-FFF2-40B4-BE49-F238E27FC236}">
              <a16:creationId xmlns:a16="http://schemas.microsoft.com/office/drawing/2014/main" id="{00000000-0008-0000-0000-00007F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36" name="Text Box 15">
          <a:extLst>
            <a:ext uri="{FF2B5EF4-FFF2-40B4-BE49-F238E27FC236}">
              <a16:creationId xmlns:a16="http://schemas.microsoft.com/office/drawing/2014/main" id="{00000000-0008-0000-0000-000080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37" name="Text Box 16">
          <a:extLst>
            <a:ext uri="{FF2B5EF4-FFF2-40B4-BE49-F238E27FC236}">
              <a16:creationId xmlns:a16="http://schemas.microsoft.com/office/drawing/2014/main" id="{00000000-0008-0000-0000-000081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38" name="Text Box 17">
          <a:extLst>
            <a:ext uri="{FF2B5EF4-FFF2-40B4-BE49-F238E27FC236}">
              <a16:creationId xmlns:a16="http://schemas.microsoft.com/office/drawing/2014/main" id="{00000000-0008-0000-0000-000082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39" name="Text Box 18">
          <a:extLst>
            <a:ext uri="{FF2B5EF4-FFF2-40B4-BE49-F238E27FC236}">
              <a16:creationId xmlns:a16="http://schemas.microsoft.com/office/drawing/2014/main" id="{00000000-0008-0000-0000-000083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40" name="Text Box 19">
          <a:extLst>
            <a:ext uri="{FF2B5EF4-FFF2-40B4-BE49-F238E27FC236}">
              <a16:creationId xmlns:a16="http://schemas.microsoft.com/office/drawing/2014/main" id="{00000000-0008-0000-0000-000084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41" name="Text Box 20">
          <a:extLst>
            <a:ext uri="{FF2B5EF4-FFF2-40B4-BE49-F238E27FC236}">
              <a16:creationId xmlns:a16="http://schemas.microsoft.com/office/drawing/2014/main" id="{00000000-0008-0000-0000-000085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42" name="Text Box 21">
          <a:extLst>
            <a:ext uri="{FF2B5EF4-FFF2-40B4-BE49-F238E27FC236}">
              <a16:creationId xmlns:a16="http://schemas.microsoft.com/office/drawing/2014/main" id="{00000000-0008-0000-0000-000086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43" name="Text Box 22">
          <a:extLst>
            <a:ext uri="{FF2B5EF4-FFF2-40B4-BE49-F238E27FC236}">
              <a16:creationId xmlns:a16="http://schemas.microsoft.com/office/drawing/2014/main" id="{00000000-0008-0000-0000-000087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44" name="Text Box 23">
          <a:extLst>
            <a:ext uri="{FF2B5EF4-FFF2-40B4-BE49-F238E27FC236}">
              <a16:creationId xmlns:a16="http://schemas.microsoft.com/office/drawing/2014/main" id="{00000000-0008-0000-0000-000088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45" name="Text Box 24">
          <a:extLst>
            <a:ext uri="{FF2B5EF4-FFF2-40B4-BE49-F238E27FC236}">
              <a16:creationId xmlns:a16="http://schemas.microsoft.com/office/drawing/2014/main" id="{00000000-0008-0000-0000-000089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46" name="Text Box 25">
          <a:extLst>
            <a:ext uri="{FF2B5EF4-FFF2-40B4-BE49-F238E27FC236}">
              <a16:creationId xmlns:a16="http://schemas.microsoft.com/office/drawing/2014/main" id="{00000000-0008-0000-0000-00008A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47" name="Text Box 26">
          <a:extLst>
            <a:ext uri="{FF2B5EF4-FFF2-40B4-BE49-F238E27FC236}">
              <a16:creationId xmlns:a16="http://schemas.microsoft.com/office/drawing/2014/main" id="{00000000-0008-0000-0000-00008B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48" name="Text Box 27">
          <a:extLst>
            <a:ext uri="{FF2B5EF4-FFF2-40B4-BE49-F238E27FC236}">
              <a16:creationId xmlns:a16="http://schemas.microsoft.com/office/drawing/2014/main" id="{00000000-0008-0000-0000-00008C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49" name="Text Box 28">
          <a:extLst>
            <a:ext uri="{FF2B5EF4-FFF2-40B4-BE49-F238E27FC236}">
              <a16:creationId xmlns:a16="http://schemas.microsoft.com/office/drawing/2014/main" id="{00000000-0008-0000-0000-00008D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50" name="Text Box 29">
          <a:extLst>
            <a:ext uri="{FF2B5EF4-FFF2-40B4-BE49-F238E27FC236}">
              <a16:creationId xmlns:a16="http://schemas.microsoft.com/office/drawing/2014/main" id="{00000000-0008-0000-0000-00008E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51" name="Text Box 30">
          <a:extLst>
            <a:ext uri="{FF2B5EF4-FFF2-40B4-BE49-F238E27FC236}">
              <a16:creationId xmlns:a16="http://schemas.microsoft.com/office/drawing/2014/main" id="{00000000-0008-0000-0000-00008F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52" name="Text Box 31">
          <a:extLst>
            <a:ext uri="{FF2B5EF4-FFF2-40B4-BE49-F238E27FC236}">
              <a16:creationId xmlns:a16="http://schemas.microsoft.com/office/drawing/2014/main" id="{00000000-0008-0000-0000-000090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53" name="Text Box 32">
          <a:extLst>
            <a:ext uri="{FF2B5EF4-FFF2-40B4-BE49-F238E27FC236}">
              <a16:creationId xmlns:a16="http://schemas.microsoft.com/office/drawing/2014/main" id="{00000000-0008-0000-0000-000091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54" name="Text Box 33">
          <a:extLst>
            <a:ext uri="{FF2B5EF4-FFF2-40B4-BE49-F238E27FC236}">
              <a16:creationId xmlns:a16="http://schemas.microsoft.com/office/drawing/2014/main" id="{00000000-0008-0000-0000-000092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55" name="Text Box 34">
          <a:extLst>
            <a:ext uri="{FF2B5EF4-FFF2-40B4-BE49-F238E27FC236}">
              <a16:creationId xmlns:a16="http://schemas.microsoft.com/office/drawing/2014/main" id="{00000000-0008-0000-0000-000093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56" name="Text Box 35">
          <a:extLst>
            <a:ext uri="{FF2B5EF4-FFF2-40B4-BE49-F238E27FC236}">
              <a16:creationId xmlns:a16="http://schemas.microsoft.com/office/drawing/2014/main" id="{00000000-0008-0000-0000-000094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57" name="Text Box 36">
          <a:extLst>
            <a:ext uri="{FF2B5EF4-FFF2-40B4-BE49-F238E27FC236}">
              <a16:creationId xmlns:a16="http://schemas.microsoft.com/office/drawing/2014/main" id="{00000000-0008-0000-0000-000095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58" name="Text Box 37">
          <a:extLst>
            <a:ext uri="{FF2B5EF4-FFF2-40B4-BE49-F238E27FC236}">
              <a16:creationId xmlns:a16="http://schemas.microsoft.com/office/drawing/2014/main" id="{00000000-0008-0000-0000-000096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59" name="Text Box 38">
          <a:extLst>
            <a:ext uri="{FF2B5EF4-FFF2-40B4-BE49-F238E27FC236}">
              <a16:creationId xmlns:a16="http://schemas.microsoft.com/office/drawing/2014/main" id="{00000000-0008-0000-0000-000097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60" name="Text Box 39">
          <a:extLst>
            <a:ext uri="{FF2B5EF4-FFF2-40B4-BE49-F238E27FC236}">
              <a16:creationId xmlns:a16="http://schemas.microsoft.com/office/drawing/2014/main" id="{00000000-0008-0000-0000-000098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761" name="Text Box 40">
          <a:extLst>
            <a:ext uri="{FF2B5EF4-FFF2-40B4-BE49-F238E27FC236}">
              <a16:creationId xmlns:a16="http://schemas.microsoft.com/office/drawing/2014/main" id="{00000000-0008-0000-0000-000099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62" name="Text Box 1">
          <a:extLst>
            <a:ext uri="{FF2B5EF4-FFF2-40B4-BE49-F238E27FC236}">
              <a16:creationId xmlns:a16="http://schemas.microsoft.com/office/drawing/2014/main" id="{00000000-0008-0000-0000-00009A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63" name="Text Box 2">
          <a:extLst>
            <a:ext uri="{FF2B5EF4-FFF2-40B4-BE49-F238E27FC236}">
              <a16:creationId xmlns:a16="http://schemas.microsoft.com/office/drawing/2014/main" id="{00000000-0008-0000-0000-00009B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64" name="Text Box 3">
          <a:extLst>
            <a:ext uri="{FF2B5EF4-FFF2-40B4-BE49-F238E27FC236}">
              <a16:creationId xmlns:a16="http://schemas.microsoft.com/office/drawing/2014/main" id="{00000000-0008-0000-0000-00009C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65" name="Text Box 4">
          <a:extLst>
            <a:ext uri="{FF2B5EF4-FFF2-40B4-BE49-F238E27FC236}">
              <a16:creationId xmlns:a16="http://schemas.microsoft.com/office/drawing/2014/main" id="{00000000-0008-0000-0000-00009D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66" name="Text Box 5">
          <a:extLst>
            <a:ext uri="{FF2B5EF4-FFF2-40B4-BE49-F238E27FC236}">
              <a16:creationId xmlns:a16="http://schemas.microsoft.com/office/drawing/2014/main" id="{00000000-0008-0000-0000-00009E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67" name="Text Box 6">
          <a:extLst>
            <a:ext uri="{FF2B5EF4-FFF2-40B4-BE49-F238E27FC236}">
              <a16:creationId xmlns:a16="http://schemas.microsoft.com/office/drawing/2014/main" id="{00000000-0008-0000-0000-00009F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68" name="Text Box 7">
          <a:extLst>
            <a:ext uri="{FF2B5EF4-FFF2-40B4-BE49-F238E27FC236}">
              <a16:creationId xmlns:a16="http://schemas.microsoft.com/office/drawing/2014/main" id="{00000000-0008-0000-0000-0000A0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69" name="Text Box 8">
          <a:extLst>
            <a:ext uri="{FF2B5EF4-FFF2-40B4-BE49-F238E27FC236}">
              <a16:creationId xmlns:a16="http://schemas.microsoft.com/office/drawing/2014/main" id="{00000000-0008-0000-0000-0000A1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70" name="Text Box 9">
          <a:extLst>
            <a:ext uri="{FF2B5EF4-FFF2-40B4-BE49-F238E27FC236}">
              <a16:creationId xmlns:a16="http://schemas.microsoft.com/office/drawing/2014/main" id="{00000000-0008-0000-0000-0000A2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71" name="Text Box 10">
          <a:extLst>
            <a:ext uri="{FF2B5EF4-FFF2-40B4-BE49-F238E27FC236}">
              <a16:creationId xmlns:a16="http://schemas.microsoft.com/office/drawing/2014/main" id="{00000000-0008-0000-0000-0000A3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72" name="Text Box 11">
          <a:extLst>
            <a:ext uri="{FF2B5EF4-FFF2-40B4-BE49-F238E27FC236}">
              <a16:creationId xmlns:a16="http://schemas.microsoft.com/office/drawing/2014/main" id="{00000000-0008-0000-0000-0000A4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73" name="Text Box 12">
          <a:extLst>
            <a:ext uri="{FF2B5EF4-FFF2-40B4-BE49-F238E27FC236}">
              <a16:creationId xmlns:a16="http://schemas.microsoft.com/office/drawing/2014/main" id="{00000000-0008-0000-0000-0000A5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74" name="Text Box 13">
          <a:extLst>
            <a:ext uri="{FF2B5EF4-FFF2-40B4-BE49-F238E27FC236}">
              <a16:creationId xmlns:a16="http://schemas.microsoft.com/office/drawing/2014/main" id="{00000000-0008-0000-0000-0000A6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75" name="Text Box 14">
          <a:extLst>
            <a:ext uri="{FF2B5EF4-FFF2-40B4-BE49-F238E27FC236}">
              <a16:creationId xmlns:a16="http://schemas.microsoft.com/office/drawing/2014/main" id="{00000000-0008-0000-0000-0000A7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76" name="Text Box 15">
          <a:extLst>
            <a:ext uri="{FF2B5EF4-FFF2-40B4-BE49-F238E27FC236}">
              <a16:creationId xmlns:a16="http://schemas.microsoft.com/office/drawing/2014/main" id="{00000000-0008-0000-0000-0000A8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77" name="Text Box 16">
          <a:extLst>
            <a:ext uri="{FF2B5EF4-FFF2-40B4-BE49-F238E27FC236}">
              <a16:creationId xmlns:a16="http://schemas.microsoft.com/office/drawing/2014/main" id="{00000000-0008-0000-0000-0000A9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78" name="Text Box 17">
          <a:extLst>
            <a:ext uri="{FF2B5EF4-FFF2-40B4-BE49-F238E27FC236}">
              <a16:creationId xmlns:a16="http://schemas.microsoft.com/office/drawing/2014/main" id="{00000000-0008-0000-0000-0000AA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79" name="Text Box 18">
          <a:extLst>
            <a:ext uri="{FF2B5EF4-FFF2-40B4-BE49-F238E27FC236}">
              <a16:creationId xmlns:a16="http://schemas.microsoft.com/office/drawing/2014/main" id="{00000000-0008-0000-0000-0000AB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80" name="Text Box 19">
          <a:extLst>
            <a:ext uri="{FF2B5EF4-FFF2-40B4-BE49-F238E27FC236}">
              <a16:creationId xmlns:a16="http://schemas.microsoft.com/office/drawing/2014/main" id="{00000000-0008-0000-0000-0000AC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81" name="Text Box 20">
          <a:extLst>
            <a:ext uri="{FF2B5EF4-FFF2-40B4-BE49-F238E27FC236}">
              <a16:creationId xmlns:a16="http://schemas.microsoft.com/office/drawing/2014/main" id="{00000000-0008-0000-0000-0000AD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82" name="Text Box 21">
          <a:extLst>
            <a:ext uri="{FF2B5EF4-FFF2-40B4-BE49-F238E27FC236}">
              <a16:creationId xmlns:a16="http://schemas.microsoft.com/office/drawing/2014/main" id="{00000000-0008-0000-0000-0000AE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83" name="Text Box 22">
          <a:extLst>
            <a:ext uri="{FF2B5EF4-FFF2-40B4-BE49-F238E27FC236}">
              <a16:creationId xmlns:a16="http://schemas.microsoft.com/office/drawing/2014/main" id="{00000000-0008-0000-0000-0000AF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84" name="Text Box 23">
          <a:extLst>
            <a:ext uri="{FF2B5EF4-FFF2-40B4-BE49-F238E27FC236}">
              <a16:creationId xmlns:a16="http://schemas.microsoft.com/office/drawing/2014/main" id="{00000000-0008-0000-0000-0000B0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85" name="Text Box 24">
          <a:extLst>
            <a:ext uri="{FF2B5EF4-FFF2-40B4-BE49-F238E27FC236}">
              <a16:creationId xmlns:a16="http://schemas.microsoft.com/office/drawing/2014/main" id="{00000000-0008-0000-0000-0000B1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86" name="Text Box 25">
          <a:extLst>
            <a:ext uri="{FF2B5EF4-FFF2-40B4-BE49-F238E27FC236}">
              <a16:creationId xmlns:a16="http://schemas.microsoft.com/office/drawing/2014/main" id="{00000000-0008-0000-0000-0000B2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87" name="Text Box 26">
          <a:extLst>
            <a:ext uri="{FF2B5EF4-FFF2-40B4-BE49-F238E27FC236}">
              <a16:creationId xmlns:a16="http://schemas.microsoft.com/office/drawing/2014/main" id="{00000000-0008-0000-0000-0000B3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88" name="Text Box 27">
          <a:extLst>
            <a:ext uri="{FF2B5EF4-FFF2-40B4-BE49-F238E27FC236}">
              <a16:creationId xmlns:a16="http://schemas.microsoft.com/office/drawing/2014/main" id="{00000000-0008-0000-0000-0000B4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89" name="Text Box 28">
          <a:extLst>
            <a:ext uri="{FF2B5EF4-FFF2-40B4-BE49-F238E27FC236}">
              <a16:creationId xmlns:a16="http://schemas.microsoft.com/office/drawing/2014/main" id="{00000000-0008-0000-0000-0000B5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90" name="Text Box 29">
          <a:extLst>
            <a:ext uri="{FF2B5EF4-FFF2-40B4-BE49-F238E27FC236}">
              <a16:creationId xmlns:a16="http://schemas.microsoft.com/office/drawing/2014/main" id="{00000000-0008-0000-0000-0000B6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91" name="Text Box 30">
          <a:extLst>
            <a:ext uri="{FF2B5EF4-FFF2-40B4-BE49-F238E27FC236}">
              <a16:creationId xmlns:a16="http://schemas.microsoft.com/office/drawing/2014/main" id="{00000000-0008-0000-0000-0000B7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92" name="Text Box 31">
          <a:extLst>
            <a:ext uri="{FF2B5EF4-FFF2-40B4-BE49-F238E27FC236}">
              <a16:creationId xmlns:a16="http://schemas.microsoft.com/office/drawing/2014/main" id="{00000000-0008-0000-0000-0000B8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93" name="Text Box 32">
          <a:extLst>
            <a:ext uri="{FF2B5EF4-FFF2-40B4-BE49-F238E27FC236}">
              <a16:creationId xmlns:a16="http://schemas.microsoft.com/office/drawing/2014/main" id="{00000000-0008-0000-0000-0000B9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94" name="Text Box 33">
          <a:extLst>
            <a:ext uri="{FF2B5EF4-FFF2-40B4-BE49-F238E27FC236}">
              <a16:creationId xmlns:a16="http://schemas.microsoft.com/office/drawing/2014/main" id="{00000000-0008-0000-0000-0000BA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95" name="Text Box 34">
          <a:extLst>
            <a:ext uri="{FF2B5EF4-FFF2-40B4-BE49-F238E27FC236}">
              <a16:creationId xmlns:a16="http://schemas.microsoft.com/office/drawing/2014/main" id="{00000000-0008-0000-0000-0000BB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96" name="Text Box 35">
          <a:extLst>
            <a:ext uri="{FF2B5EF4-FFF2-40B4-BE49-F238E27FC236}">
              <a16:creationId xmlns:a16="http://schemas.microsoft.com/office/drawing/2014/main" id="{00000000-0008-0000-0000-0000BC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97" name="Text Box 36">
          <a:extLst>
            <a:ext uri="{FF2B5EF4-FFF2-40B4-BE49-F238E27FC236}">
              <a16:creationId xmlns:a16="http://schemas.microsoft.com/office/drawing/2014/main" id="{00000000-0008-0000-0000-0000BD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98" name="Text Box 37">
          <a:extLst>
            <a:ext uri="{FF2B5EF4-FFF2-40B4-BE49-F238E27FC236}">
              <a16:creationId xmlns:a16="http://schemas.microsoft.com/office/drawing/2014/main" id="{00000000-0008-0000-0000-0000BE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799" name="Text Box 38">
          <a:extLst>
            <a:ext uri="{FF2B5EF4-FFF2-40B4-BE49-F238E27FC236}">
              <a16:creationId xmlns:a16="http://schemas.microsoft.com/office/drawing/2014/main" id="{00000000-0008-0000-0000-0000BF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00" name="Text Box 39">
          <a:extLst>
            <a:ext uri="{FF2B5EF4-FFF2-40B4-BE49-F238E27FC236}">
              <a16:creationId xmlns:a16="http://schemas.microsoft.com/office/drawing/2014/main" id="{00000000-0008-0000-0000-0000C0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01" name="Text Box 40">
          <a:extLst>
            <a:ext uri="{FF2B5EF4-FFF2-40B4-BE49-F238E27FC236}">
              <a16:creationId xmlns:a16="http://schemas.microsoft.com/office/drawing/2014/main" id="{00000000-0008-0000-0000-0000C1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02" name="Text Box 1">
          <a:extLst>
            <a:ext uri="{FF2B5EF4-FFF2-40B4-BE49-F238E27FC236}">
              <a16:creationId xmlns:a16="http://schemas.microsoft.com/office/drawing/2014/main" id="{00000000-0008-0000-0000-0000C2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03" name="Text Box 2">
          <a:extLst>
            <a:ext uri="{FF2B5EF4-FFF2-40B4-BE49-F238E27FC236}">
              <a16:creationId xmlns:a16="http://schemas.microsoft.com/office/drawing/2014/main" id="{00000000-0008-0000-0000-0000C3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04" name="Text Box 3">
          <a:extLst>
            <a:ext uri="{FF2B5EF4-FFF2-40B4-BE49-F238E27FC236}">
              <a16:creationId xmlns:a16="http://schemas.microsoft.com/office/drawing/2014/main" id="{00000000-0008-0000-0000-0000C4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05" name="Text Box 4">
          <a:extLst>
            <a:ext uri="{FF2B5EF4-FFF2-40B4-BE49-F238E27FC236}">
              <a16:creationId xmlns:a16="http://schemas.microsoft.com/office/drawing/2014/main" id="{00000000-0008-0000-0000-0000C5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06" name="Text Box 5">
          <a:extLst>
            <a:ext uri="{FF2B5EF4-FFF2-40B4-BE49-F238E27FC236}">
              <a16:creationId xmlns:a16="http://schemas.microsoft.com/office/drawing/2014/main" id="{00000000-0008-0000-0000-0000C6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07" name="Text Box 6">
          <a:extLst>
            <a:ext uri="{FF2B5EF4-FFF2-40B4-BE49-F238E27FC236}">
              <a16:creationId xmlns:a16="http://schemas.microsoft.com/office/drawing/2014/main" id="{00000000-0008-0000-0000-0000C7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08" name="Text Box 7">
          <a:extLst>
            <a:ext uri="{FF2B5EF4-FFF2-40B4-BE49-F238E27FC236}">
              <a16:creationId xmlns:a16="http://schemas.microsoft.com/office/drawing/2014/main" id="{00000000-0008-0000-0000-0000C8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09" name="Text Box 8">
          <a:extLst>
            <a:ext uri="{FF2B5EF4-FFF2-40B4-BE49-F238E27FC236}">
              <a16:creationId xmlns:a16="http://schemas.microsoft.com/office/drawing/2014/main" id="{00000000-0008-0000-0000-0000C9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10" name="Text Box 9">
          <a:extLst>
            <a:ext uri="{FF2B5EF4-FFF2-40B4-BE49-F238E27FC236}">
              <a16:creationId xmlns:a16="http://schemas.microsoft.com/office/drawing/2014/main" id="{00000000-0008-0000-0000-0000CA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11" name="Text Box 10">
          <a:extLst>
            <a:ext uri="{FF2B5EF4-FFF2-40B4-BE49-F238E27FC236}">
              <a16:creationId xmlns:a16="http://schemas.microsoft.com/office/drawing/2014/main" id="{00000000-0008-0000-0000-0000CB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12" name="Text Box 11">
          <a:extLst>
            <a:ext uri="{FF2B5EF4-FFF2-40B4-BE49-F238E27FC236}">
              <a16:creationId xmlns:a16="http://schemas.microsoft.com/office/drawing/2014/main" id="{00000000-0008-0000-0000-0000CC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13" name="Text Box 12">
          <a:extLst>
            <a:ext uri="{FF2B5EF4-FFF2-40B4-BE49-F238E27FC236}">
              <a16:creationId xmlns:a16="http://schemas.microsoft.com/office/drawing/2014/main" id="{00000000-0008-0000-0000-0000CD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14" name="Text Box 13">
          <a:extLst>
            <a:ext uri="{FF2B5EF4-FFF2-40B4-BE49-F238E27FC236}">
              <a16:creationId xmlns:a16="http://schemas.microsoft.com/office/drawing/2014/main" id="{00000000-0008-0000-0000-0000CE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15" name="Text Box 14">
          <a:extLst>
            <a:ext uri="{FF2B5EF4-FFF2-40B4-BE49-F238E27FC236}">
              <a16:creationId xmlns:a16="http://schemas.microsoft.com/office/drawing/2014/main" id="{00000000-0008-0000-0000-0000CF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16" name="Text Box 15">
          <a:extLst>
            <a:ext uri="{FF2B5EF4-FFF2-40B4-BE49-F238E27FC236}">
              <a16:creationId xmlns:a16="http://schemas.microsoft.com/office/drawing/2014/main" id="{00000000-0008-0000-0000-0000D0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17" name="Text Box 16">
          <a:extLst>
            <a:ext uri="{FF2B5EF4-FFF2-40B4-BE49-F238E27FC236}">
              <a16:creationId xmlns:a16="http://schemas.microsoft.com/office/drawing/2014/main" id="{00000000-0008-0000-0000-0000D1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18" name="Text Box 17">
          <a:extLst>
            <a:ext uri="{FF2B5EF4-FFF2-40B4-BE49-F238E27FC236}">
              <a16:creationId xmlns:a16="http://schemas.microsoft.com/office/drawing/2014/main" id="{00000000-0008-0000-0000-0000D2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19" name="Text Box 18">
          <a:extLst>
            <a:ext uri="{FF2B5EF4-FFF2-40B4-BE49-F238E27FC236}">
              <a16:creationId xmlns:a16="http://schemas.microsoft.com/office/drawing/2014/main" id="{00000000-0008-0000-0000-0000D3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20" name="Text Box 19">
          <a:extLst>
            <a:ext uri="{FF2B5EF4-FFF2-40B4-BE49-F238E27FC236}">
              <a16:creationId xmlns:a16="http://schemas.microsoft.com/office/drawing/2014/main" id="{00000000-0008-0000-0000-0000D4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21" name="Text Box 20">
          <a:extLst>
            <a:ext uri="{FF2B5EF4-FFF2-40B4-BE49-F238E27FC236}">
              <a16:creationId xmlns:a16="http://schemas.microsoft.com/office/drawing/2014/main" id="{00000000-0008-0000-0000-0000D5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22" name="Text Box 21">
          <a:extLst>
            <a:ext uri="{FF2B5EF4-FFF2-40B4-BE49-F238E27FC236}">
              <a16:creationId xmlns:a16="http://schemas.microsoft.com/office/drawing/2014/main" id="{00000000-0008-0000-0000-0000D6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23" name="Text Box 22">
          <a:extLst>
            <a:ext uri="{FF2B5EF4-FFF2-40B4-BE49-F238E27FC236}">
              <a16:creationId xmlns:a16="http://schemas.microsoft.com/office/drawing/2014/main" id="{00000000-0008-0000-0000-0000D7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24" name="Text Box 23">
          <a:extLst>
            <a:ext uri="{FF2B5EF4-FFF2-40B4-BE49-F238E27FC236}">
              <a16:creationId xmlns:a16="http://schemas.microsoft.com/office/drawing/2014/main" id="{00000000-0008-0000-0000-0000D8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25" name="Text Box 24">
          <a:extLst>
            <a:ext uri="{FF2B5EF4-FFF2-40B4-BE49-F238E27FC236}">
              <a16:creationId xmlns:a16="http://schemas.microsoft.com/office/drawing/2014/main" id="{00000000-0008-0000-0000-0000D9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26" name="Text Box 25">
          <a:extLst>
            <a:ext uri="{FF2B5EF4-FFF2-40B4-BE49-F238E27FC236}">
              <a16:creationId xmlns:a16="http://schemas.microsoft.com/office/drawing/2014/main" id="{00000000-0008-0000-0000-0000DA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27" name="Text Box 26">
          <a:extLst>
            <a:ext uri="{FF2B5EF4-FFF2-40B4-BE49-F238E27FC236}">
              <a16:creationId xmlns:a16="http://schemas.microsoft.com/office/drawing/2014/main" id="{00000000-0008-0000-0000-0000DB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28" name="Text Box 27">
          <a:extLst>
            <a:ext uri="{FF2B5EF4-FFF2-40B4-BE49-F238E27FC236}">
              <a16:creationId xmlns:a16="http://schemas.microsoft.com/office/drawing/2014/main" id="{00000000-0008-0000-0000-0000DC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29" name="Text Box 28">
          <a:extLst>
            <a:ext uri="{FF2B5EF4-FFF2-40B4-BE49-F238E27FC236}">
              <a16:creationId xmlns:a16="http://schemas.microsoft.com/office/drawing/2014/main" id="{00000000-0008-0000-0000-0000DD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30" name="Text Box 29">
          <a:extLst>
            <a:ext uri="{FF2B5EF4-FFF2-40B4-BE49-F238E27FC236}">
              <a16:creationId xmlns:a16="http://schemas.microsoft.com/office/drawing/2014/main" id="{00000000-0008-0000-0000-0000DE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31" name="Text Box 30">
          <a:extLst>
            <a:ext uri="{FF2B5EF4-FFF2-40B4-BE49-F238E27FC236}">
              <a16:creationId xmlns:a16="http://schemas.microsoft.com/office/drawing/2014/main" id="{00000000-0008-0000-0000-0000DF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32" name="Text Box 31">
          <a:extLst>
            <a:ext uri="{FF2B5EF4-FFF2-40B4-BE49-F238E27FC236}">
              <a16:creationId xmlns:a16="http://schemas.microsoft.com/office/drawing/2014/main" id="{00000000-0008-0000-0000-0000E0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33" name="Text Box 32">
          <a:extLst>
            <a:ext uri="{FF2B5EF4-FFF2-40B4-BE49-F238E27FC236}">
              <a16:creationId xmlns:a16="http://schemas.microsoft.com/office/drawing/2014/main" id="{00000000-0008-0000-0000-0000E1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34" name="Text Box 33">
          <a:extLst>
            <a:ext uri="{FF2B5EF4-FFF2-40B4-BE49-F238E27FC236}">
              <a16:creationId xmlns:a16="http://schemas.microsoft.com/office/drawing/2014/main" id="{00000000-0008-0000-0000-0000E2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35" name="Text Box 34">
          <a:extLst>
            <a:ext uri="{FF2B5EF4-FFF2-40B4-BE49-F238E27FC236}">
              <a16:creationId xmlns:a16="http://schemas.microsoft.com/office/drawing/2014/main" id="{00000000-0008-0000-0000-0000E3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36" name="Text Box 35">
          <a:extLst>
            <a:ext uri="{FF2B5EF4-FFF2-40B4-BE49-F238E27FC236}">
              <a16:creationId xmlns:a16="http://schemas.microsoft.com/office/drawing/2014/main" id="{00000000-0008-0000-0000-0000E4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37" name="Text Box 36">
          <a:extLst>
            <a:ext uri="{FF2B5EF4-FFF2-40B4-BE49-F238E27FC236}">
              <a16:creationId xmlns:a16="http://schemas.microsoft.com/office/drawing/2014/main" id="{00000000-0008-0000-0000-0000E5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38" name="Text Box 37">
          <a:extLst>
            <a:ext uri="{FF2B5EF4-FFF2-40B4-BE49-F238E27FC236}">
              <a16:creationId xmlns:a16="http://schemas.microsoft.com/office/drawing/2014/main" id="{00000000-0008-0000-0000-0000E6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39" name="Text Box 38">
          <a:extLst>
            <a:ext uri="{FF2B5EF4-FFF2-40B4-BE49-F238E27FC236}">
              <a16:creationId xmlns:a16="http://schemas.microsoft.com/office/drawing/2014/main" id="{00000000-0008-0000-0000-0000E7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40" name="Text Box 39">
          <a:extLst>
            <a:ext uri="{FF2B5EF4-FFF2-40B4-BE49-F238E27FC236}">
              <a16:creationId xmlns:a16="http://schemas.microsoft.com/office/drawing/2014/main" id="{00000000-0008-0000-0000-0000E8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4841" name="Text Box 40">
          <a:extLst>
            <a:ext uri="{FF2B5EF4-FFF2-40B4-BE49-F238E27FC236}">
              <a16:creationId xmlns:a16="http://schemas.microsoft.com/office/drawing/2014/main" id="{00000000-0008-0000-0000-0000E912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42" name="Text Box 1">
          <a:extLst>
            <a:ext uri="{FF2B5EF4-FFF2-40B4-BE49-F238E27FC236}">
              <a16:creationId xmlns:a16="http://schemas.microsoft.com/office/drawing/2014/main" id="{00000000-0008-0000-0000-0000EA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43" name="Text Box 2">
          <a:extLst>
            <a:ext uri="{FF2B5EF4-FFF2-40B4-BE49-F238E27FC236}">
              <a16:creationId xmlns:a16="http://schemas.microsoft.com/office/drawing/2014/main" id="{00000000-0008-0000-0000-0000EB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44" name="Text Box 3">
          <a:extLst>
            <a:ext uri="{FF2B5EF4-FFF2-40B4-BE49-F238E27FC236}">
              <a16:creationId xmlns:a16="http://schemas.microsoft.com/office/drawing/2014/main" id="{00000000-0008-0000-0000-0000EC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45" name="Text Box 4">
          <a:extLst>
            <a:ext uri="{FF2B5EF4-FFF2-40B4-BE49-F238E27FC236}">
              <a16:creationId xmlns:a16="http://schemas.microsoft.com/office/drawing/2014/main" id="{00000000-0008-0000-0000-0000ED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46" name="Text Box 5">
          <a:extLst>
            <a:ext uri="{FF2B5EF4-FFF2-40B4-BE49-F238E27FC236}">
              <a16:creationId xmlns:a16="http://schemas.microsoft.com/office/drawing/2014/main" id="{00000000-0008-0000-0000-0000EE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47" name="Text Box 6">
          <a:extLst>
            <a:ext uri="{FF2B5EF4-FFF2-40B4-BE49-F238E27FC236}">
              <a16:creationId xmlns:a16="http://schemas.microsoft.com/office/drawing/2014/main" id="{00000000-0008-0000-0000-0000EF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48" name="Text Box 7">
          <a:extLst>
            <a:ext uri="{FF2B5EF4-FFF2-40B4-BE49-F238E27FC236}">
              <a16:creationId xmlns:a16="http://schemas.microsoft.com/office/drawing/2014/main" id="{00000000-0008-0000-0000-0000F0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49" name="Text Box 8">
          <a:extLst>
            <a:ext uri="{FF2B5EF4-FFF2-40B4-BE49-F238E27FC236}">
              <a16:creationId xmlns:a16="http://schemas.microsoft.com/office/drawing/2014/main" id="{00000000-0008-0000-0000-0000F1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50" name="Text Box 9">
          <a:extLst>
            <a:ext uri="{FF2B5EF4-FFF2-40B4-BE49-F238E27FC236}">
              <a16:creationId xmlns:a16="http://schemas.microsoft.com/office/drawing/2014/main" id="{00000000-0008-0000-0000-0000F2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51" name="Text Box 10">
          <a:extLst>
            <a:ext uri="{FF2B5EF4-FFF2-40B4-BE49-F238E27FC236}">
              <a16:creationId xmlns:a16="http://schemas.microsoft.com/office/drawing/2014/main" id="{00000000-0008-0000-0000-0000F3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52" name="Text Box 11">
          <a:extLst>
            <a:ext uri="{FF2B5EF4-FFF2-40B4-BE49-F238E27FC236}">
              <a16:creationId xmlns:a16="http://schemas.microsoft.com/office/drawing/2014/main" id="{00000000-0008-0000-0000-0000F4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53" name="Text Box 12">
          <a:extLst>
            <a:ext uri="{FF2B5EF4-FFF2-40B4-BE49-F238E27FC236}">
              <a16:creationId xmlns:a16="http://schemas.microsoft.com/office/drawing/2014/main" id="{00000000-0008-0000-0000-0000F5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54" name="Text Box 13">
          <a:extLst>
            <a:ext uri="{FF2B5EF4-FFF2-40B4-BE49-F238E27FC236}">
              <a16:creationId xmlns:a16="http://schemas.microsoft.com/office/drawing/2014/main" id="{00000000-0008-0000-0000-0000F6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55" name="Text Box 14">
          <a:extLst>
            <a:ext uri="{FF2B5EF4-FFF2-40B4-BE49-F238E27FC236}">
              <a16:creationId xmlns:a16="http://schemas.microsoft.com/office/drawing/2014/main" id="{00000000-0008-0000-0000-0000F7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56" name="Text Box 15">
          <a:extLst>
            <a:ext uri="{FF2B5EF4-FFF2-40B4-BE49-F238E27FC236}">
              <a16:creationId xmlns:a16="http://schemas.microsoft.com/office/drawing/2014/main" id="{00000000-0008-0000-0000-0000F8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57" name="Text Box 16">
          <a:extLst>
            <a:ext uri="{FF2B5EF4-FFF2-40B4-BE49-F238E27FC236}">
              <a16:creationId xmlns:a16="http://schemas.microsoft.com/office/drawing/2014/main" id="{00000000-0008-0000-0000-0000F9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58" name="Text Box 17">
          <a:extLst>
            <a:ext uri="{FF2B5EF4-FFF2-40B4-BE49-F238E27FC236}">
              <a16:creationId xmlns:a16="http://schemas.microsoft.com/office/drawing/2014/main" id="{00000000-0008-0000-0000-0000FA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59" name="Text Box 18">
          <a:extLst>
            <a:ext uri="{FF2B5EF4-FFF2-40B4-BE49-F238E27FC236}">
              <a16:creationId xmlns:a16="http://schemas.microsoft.com/office/drawing/2014/main" id="{00000000-0008-0000-0000-0000FB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60" name="Text Box 19">
          <a:extLst>
            <a:ext uri="{FF2B5EF4-FFF2-40B4-BE49-F238E27FC236}">
              <a16:creationId xmlns:a16="http://schemas.microsoft.com/office/drawing/2014/main" id="{00000000-0008-0000-0000-0000FC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61" name="Text Box 20">
          <a:extLst>
            <a:ext uri="{FF2B5EF4-FFF2-40B4-BE49-F238E27FC236}">
              <a16:creationId xmlns:a16="http://schemas.microsoft.com/office/drawing/2014/main" id="{00000000-0008-0000-0000-0000FD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62" name="Text Box 21">
          <a:extLst>
            <a:ext uri="{FF2B5EF4-FFF2-40B4-BE49-F238E27FC236}">
              <a16:creationId xmlns:a16="http://schemas.microsoft.com/office/drawing/2014/main" id="{00000000-0008-0000-0000-0000FE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63" name="Text Box 22">
          <a:extLst>
            <a:ext uri="{FF2B5EF4-FFF2-40B4-BE49-F238E27FC236}">
              <a16:creationId xmlns:a16="http://schemas.microsoft.com/office/drawing/2014/main" id="{00000000-0008-0000-0000-0000FF12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64" name="Text Box 23">
          <a:extLst>
            <a:ext uri="{FF2B5EF4-FFF2-40B4-BE49-F238E27FC236}">
              <a16:creationId xmlns:a16="http://schemas.microsoft.com/office/drawing/2014/main" id="{00000000-0008-0000-0000-000000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65" name="Text Box 24">
          <a:extLst>
            <a:ext uri="{FF2B5EF4-FFF2-40B4-BE49-F238E27FC236}">
              <a16:creationId xmlns:a16="http://schemas.microsoft.com/office/drawing/2014/main" id="{00000000-0008-0000-0000-000001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66" name="Text Box 25">
          <a:extLst>
            <a:ext uri="{FF2B5EF4-FFF2-40B4-BE49-F238E27FC236}">
              <a16:creationId xmlns:a16="http://schemas.microsoft.com/office/drawing/2014/main" id="{00000000-0008-0000-0000-000002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67" name="Text Box 26">
          <a:extLst>
            <a:ext uri="{FF2B5EF4-FFF2-40B4-BE49-F238E27FC236}">
              <a16:creationId xmlns:a16="http://schemas.microsoft.com/office/drawing/2014/main" id="{00000000-0008-0000-0000-000003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68" name="Text Box 27">
          <a:extLst>
            <a:ext uri="{FF2B5EF4-FFF2-40B4-BE49-F238E27FC236}">
              <a16:creationId xmlns:a16="http://schemas.microsoft.com/office/drawing/2014/main" id="{00000000-0008-0000-0000-000004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69" name="Text Box 28">
          <a:extLst>
            <a:ext uri="{FF2B5EF4-FFF2-40B4-BE49-F238E27FC236}">
              <a16:creationId xmlns:a16="http://schemas.microsoft.com/office/drawing/2014/main" id="{00000000-0008-0000-0000-000005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70" name="Text Box 29">
          <a:extLst>
            <a:ext uri="{FF2B5EF4-FFF2-40B4-BE49-F238E27FC236}">
              <a16:creationId xmlns:a16="http://schemas.microsoft.com/office/drawing/2014/main" id="{00000000-0008-0000-0000-000006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71" name="Text Box 30">
          <a:extLst>
            <a:ext uri="{FF2B5EF4-FFF2-40B4-BE49-F238E27FC236}">
              <a16:creationId xmlns:a16="http://schemas.microsoft.com/office/drawing/2014/main" id="{00000000-0008-0000-0000-000007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72" name="Text Box 31">
          <a:extLst>
            <a:ext uri="{FF2B5EF4-FFF2-40B4-BE49-F238E27FC236}">
              <a16:creationId xmlns:a16="http://schemas.microsoft.com/office/drawing/2014/main" id="{00000000-0008-0000-0000-000008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73" name="Text Box 32">
          <a:extLst>
            <a:ext uri="{FF2B5EF4-FFF2-40B4-BE49-F238E27FC236}">
              <a16:creationId xmlns:a16="http://schemas.microsoft.com/office/drawing/2014/main" id="{00000000-0008-0000-0000-000009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74" name="Text Box 33">
          <a:extLst>
            <a:ext uri="{FF2B5EF4-FFF2-40B4-BE49-F238E27FC236}">
              <a16:creationId xmlns:a16="http://schemas.microsoft.com/office/drawing/2014/main" id="{00000000-0008-0000-0000-00000A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75" name="Text Box 34">
          <a:extLst>
            <a:ext uri="{FF2B5EF4-FFF2-40B4-BE49-F238E27FC236}">
              <a16:creationId xmlns:a16="http://schemas.microsoft.com/office/drawing/2014/main" id="{00000000-0008-0000-0000-00000B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76" name="Text Box 35">
          <a:extLst>
            <a:ext uri="{FF2B5EF4-FFF2-40B4-BE49-F238E27FC236}">
              <a16:creationId xmlns:a16="http://schemas.microsoft.com/office/drawing/2014/main" id="{00000000-0008-0000-0000-00000C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77" name="Text Box 36">
          <a:extLst>
            <a:ext uri="{FF2B5EF4-FFF2-40B4-BE49-F238E27FC236}">
              <a16:creationId xmlns:a16="http://schemas.microsoft.com/office/drawing/2014/main" id="{00000000-0008-0000-0000-00000D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78" name="Text Box 37">
          <a:extLst>
            <a:ext uri="{FF2B5EF4-FFF2-40B4-BE49-F238E27FC236}">
              <a16:creationId xmlns:a16="http://schemas.microsoft.com/office/drawing/2014/main" id="{00000000-0008-0000-0000-00000E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79" name="Text Box 38">
          <a:extLst>
            <a:ext uri="{FF2B5EF4-FFF2-40B4-BE49-F238E27FC236}">
              <a16:creationId xmlns:a16="http://schemas.microsoft.com/office/drawing/2014/main" id="{00000000-0008-0000-0000-00000F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80" name="Text Box 39">
          <a:extLst>
            <a:ext uri="{FF2B5EF4-FFF2-40B4-BE49-F238E27FC236}">
              <a16:creationId xmlns:a16="http://schemas.microsoft.com/office/drawing/2014/main" id="{00000000-0008-0000-0000-000010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81" name="Text Box 40">
          <a:extLst>
            <a:ext uri="{FF2B5EF4-FFF2-40B4-BE49-F238E27FC236}">
              <a16:creationId xmlns:a16="http://schemas.microsoft.com/office/drawing/2014/main" id="{00000000-0008-0000-0000-000011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82" name="Text Box 1">
          <a:extLst>
            <a:ext uri="{FF2B5EF4-FFF2-40B4-BE49-F238E27FC236}">
              <a16:creationId xmlns:a16="http://schemas.microsoft.com/office/drawing/2014/main" id="{00000000-0008-0000-0000-000012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83" name="Text Box 2">
          <a:extLst>
            <a:ext uri="{FF2B5EF4-FFF2-40B4-BE49-F238E27FC236}">
              <a16:creationId xmlns:a16="http://schemas.microsoft.com/office/drawing/2014/main" id="{00000000-0008-0000-0000-000013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84" name="Text Box 3">
          <a:extLst>
            <a:ext uri="{FF2B5EF4-FFF2-40B4-BE49-F238E27FC236}">
              <a16:creationId xmlns:a16="http://schemas.microsoft.com/office/drawing/2014/main" id="{00000000-0008-0000-0000-000014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85" name="Text Box 4">
          <a:extLst>
            <a:ext uri="{FF2B5EF4-FFF2-40B4-BE49-F238E27FC236}">
              <a16:creationId xmlns:a16="http://schemas.microsoft.com/office/drawing/2014/main" id="{00000000-0008-0000-0000-000015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86" name="Text Box 5">
          <a:extLst>
            <a:ext uri="{FF2B5EF4-FFF2-40B4-BE49-F238E27FC236}">
              <a16:creationId xmlns:a16="http://schemas.microsoft.com/office/drawing/2014/main" id="{00000000-0008-0000-0000-000016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87" name="Text Box 6">
          <a:extLst>
            <a:ext uri="{FF2B5EF4-FFF2-40B4-BE49-F238E27FC236}">
              <a16:creationId xmlns:a16="http://schemas.microsoft.com/office/drawing/2014/main" id="{00000000-0008-0000-0000-000017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88" name="Text Box 7">
          <a:extLst>
            <a:ext uri="{FF2B5EF4-FFF2-40B4-BE49-F238E27FC236}">
              <a16:creationId xmlns:a16="http://schemas.microsoft.com/office/drawing/2014/main" id="{00000000-0008-0000-0000-000018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89" name="Text Box 8">
          <a:extLst>
            <a:ext uri="{FF2B5EF4-FFF2-40B4-BE49-F238E27FC236}">
              <a16:creationId xmlns:a16="http://schemas.microsoft.com/office/drawing/2014/main" id="{00000000-0008-0000-0000-000019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90" name="Text Box 9">
          <a:extLst>
            <a:ext uri="{FF2B5EF4-FFF2-40B4-BE49-F238E27FC236}">
              <a16:creationId xmlns:a16="http://schemas.microsoft.com/office/drawing/2014/main" id="{00000000-0008-0000-0000-00001A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91" name="Text Box 10">
          <a:extLst>
            <a:ext uri="{FF2B5EF4-FFF2-40B4-BE49-F238E27FC236}">
              <a16:creationId xmlns:a16="http://schemas.microsoft.com/office/drawing/2014/main" id="{00000000-0008-0000-0000-00001B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92" name="Text Box 11">
          <a:extLst>
            <a:ext uri="{FF2B5EF4-FFF2-40B4-BE49-F238E27FC236}">
              <a16:creationId xmlns:a16="http://schemas.microsoft.com/office/drawing/2014/main" id="{00000000-0008-0000-0000-00001C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93" name="Text Box 12">
          <a:extLst>
            <a:ext uri="{FF2B5EF4-FFF2-40B4-BE49-F238E27FC236}">
              <a16:creationId xmlns:a16="http://schemas.microsoft.com/office/drawing/2014/main" id="{00000000-0008-0000-0000-00001D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94" name="Text Box 13">
          <a:extLst>
            <a:ext uri="{FF2B5EF4-FFF2-40B4-BE49-F238E27FC236}">
              <a16:creationId xmlns:a16="http://schemas.microsoft.com/office/drawing/2014/main" id="{00000000-0008-0000-0000-00001E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95" name="Text Box 14">
          <a:extLst>
            <a:ext uri="{FF2B5EF4-FFF2-40B4-BE49-F238E27FC236}">
              <a16:creationId xmlns:a16="http://schemas.microsoft.com/office/drawing/2014/main" id="{00000000-0008-0000-0000-00001F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96" name="Text Box 15">
          <a:extLst>
            <a:ext uri="{FF2B5EF4-FFF2-40B4-BE49-F238E27FC236}">
              <a16:creationId xmlns:a16="http://schemas.microsoft.com/office/drawing/2014/main" id="{00000000-0008-0000-0000-000020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97" name="Text Box 16">
          <a:extLst>
            <a:ext uri="{FF2B5EF4-FFF2-40B4-BE49-F238E27FC236}">
              <a16:creationId xmlns:a16="http://schemas.microsoft.com/office/drawing/2014/main" id="{00000000-0008-0000-0000-000021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98" name="Text Box 17">
          <a:extLst>
            <a:ext uri="{FF2B5EF4-FFF2-40B4-BE49-F238E27FC236}">
              <a16:creationId xmlns:a16="http://schemas.microsoft.com/office/drawing/2014/main" id="{00000000-0008-0000-0000-000022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899" name="Text Box 18">
          <a:extLst>
            <a:ext uri="{FF2B5EF4-FFF2-40B4-BE49-F238E27FC236}">
              <a16:creationId xmlns:a16="http://schemas.microsoft.com/office/drawing/2014/main" id="{00000000-0008-0000-0000-000023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00" name="Text Box 19">
          <a:extLst>
            <a:ext uri="{FF2B5EF4-FFF2-40B4-BE49-F238E27FC236}">
              <a16:creationId xmlns:a16="http://schemas.microsoft.com/office/drawing/2014/main" id="{00000000-0008-0000-0000-000024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01" name="Text Box 20">
          <a:extLst>
            <a:ext uri="{FF2B5EF4-FFF2-40B4-BE49-F238E27FC236}">
              <a16:creationId xmlns:a16="http://schemas.microsoft.com/office/drawing/2014/main" id="{00000000-0008-0000-0000-000025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02" name="Text Box 21">
          <a:extLst>
            <a:ext uri="{FF2B5EF4-FFF2-40B4-BE49-F238E27FC236}">
              <a16:creationId xmlns:a16="http://schemas.microsoft.com/office/drawing/2014/main" id="{00000000-0008-0000-0000-000026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03" name="Text Box 22">
          <a:extLst>
            <a:ext uri="{FF2B5EF4-FFF2-40B4-BE49-F238E27FC236}">
              <a16:creationId xmlns:a16="http://schemas.microsoft.com/office/drawing/2014/main" id="{00000000-0008-0000-0000-000027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04" name="Text Box 23">
          <a:extLst>
            <a:ext uri="{FF2B5EF4-FFF2-40B4-BE49-F238E27FC236}">
              <a16:creationId xmlns:a16="http://schemas.microsoft.com/office/drawing/2014/main" id="{00000000-0008-0000-0000-000028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05" name="Text Box 24">
          <a:extLst>
            <a:ext uri="{FF2B5EF4-FFF2-40B4-BE49-F238E27FC236}">
              <a16:creationId xmlns:a16="http://schemas.microsoft.com/office/drawing/2014/main" id="{00000000-0008-0000-0000-000029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06" name="Text Box 25">
          <a:extLst>
            <a:ext uri="{FF2B5EF4-FFF2-40B4-BE49-F238E27FC236}">
              <a16:creationId xmlns:a16="http://schemas.microsoft.com/office/drawing/2014/main" id="{00000000-0008-0000-0000-00002A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07" name="Text Box 26">
          <a:extLst>
            <a:ext uri="{FF2B5EF4-FFF2-40B4-BE49-F238E27FC236}">
              <a16:creationId xmlns:a16="http://schemas.microsoft.com/office/drawing/2014/main" id="{00000000-0008-0000-0000-00002B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08" name="Text Box 27">
          <a:extLst>
            <a:ext uri="{FF2B5EF4-FFF2-40B4-BE49-F238E27FC236}">
              <a16:creationId xmlns:a16="http://schemas.microsoft.com/office/drawing/2014/main" id="{00000000-0008-0000-0000-00002C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09" name="Text Box 28">
          <a:extLst>
            <a:ext uri="{FF2B5EF4-FFF2-40B4-BE49-F238E27FC236}">
              <a16:creationId xmlns:a16="http://schemas.microsoft.com/office/drawing/2014/main" id="{00000000-0008-0000-0000-00002D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10" name="Text Box 29">
          <a:extLst>
            <a:ext uri="{FF2B5EF4-FFF2-40B4-BE49-F238E27FC236}">
              <a16:creationId xmlns:a16="http://schemas.microsoft.com/office/drawing/2014/main" id="{00000000-0008-0000-0000-00002E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11" name="Text Box 30">
          <a:extLst>
            <a:ext uri="{FF2B5EF4-FFF2-40B4-BE49-F238E27FC236}">
              <a16:creationId xmlns:a16="http://schemas.microsoft.com/office/drawing/2014/main" id="{00000000-0008-0000-0000-00002F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12" name="Text Box 31">
          <a:extLst>
            <a:ext uri="{FF2B5EF4-FFF2-40B4-BE49-F238E27FC236}">
              <a16:creationId xmlns:a16="http://schemas.microsoft.com/office/drawing/2014/main" id="{00000000-0008-0000-0000-000030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13" name="Text Box 32">
          <a:extLst>
            <a:ext uri="{FF2B5EF4-FFF2-40B4-BE49-F238E27FC236}">
              <a16:creationId xmlns:a16="http://schemas.microsoft.com/office/drawing/2014/main" id="{00000000-0008-0000-0000-000031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14" name="Text Box 33">
          <a:extLst>
            <a:ext uri="{FF2B5EF4-FFF2-40B4-BE49-F238E27FC236}">
              <a16:creationId xmlns:a16="http://schemas.microsoft.com/office/drawing/2014/main" id="{00000000-0008-0000-0000-000032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15" name="Text Box 34">
          <a:extLst>
            <a:ext uri="{FF2B5EF4-FFF2-40B4-BE49-F238E27FC236}">
              <a16:creationId xmlns:a16="http://schemas.microsoft.com/office/drawing/2014/main" id="{00000000-0008-0000-0000-000033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16" name="Text Box 35">
          <a:extLst>
            <a:ext uri="{FF2B5EF4-FFF2-40B4-BE49-F238E27FC236}">
              <a16:creationId xmlns:a16="http://schemas.microsoft.com/office/drawing/2014/main" id="{00000000-0008-0000-0000-000034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17" name="Text Box 36">
          <a:extLst>
            <a:ext uri="{FF2B5EF4-FFF2-40B4-BE49-F238E27FC236}">
              <a16:creationId xmlns:a16="http://schemas.microsoft.com/office/drawing/2014/main" id="{00000000-0008-0000-0000-000035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18" name="Text Box 37">
          <a:extLst>
            <a:ext uri="{FF2B5EF4-FFF2-40B4-BE49-F238E27FC236}">
              <a16:creationId xmlns:a16="http://schemas.microsoft.com/office/drawing/2014/main" id="{00000000-0008-0000-0000-000036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19" name="Text Box 38">
          <a:extLst>
            <a:ext uri="{FF2B5EF4-FFF2-40B4-BE49-F238E27FC236}">
              <a16:creationId xmlns:a16="http://schemas.microsoft.com/office/drawing/2014/main" id="{00000000-0008-0000-0000-000037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20" name="Text Box 39">
          <a:extLst>
            <a:ext uri="{FF2B5EF4-FFF2-40B4-BE49-F238E27FC236}">
              <a16:creationId xmlns:a16="http://schemas.microsoft.com/office/drawing/2014/main" id="{00000000-0008-0000-0000-000038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21" name="Text Box 40">
          <a:extLst>
            <a:ext uri="{FF2B5EF4-FFF2-40B4-BE49-F238E27FC236}">
              <a16:creationId xmlns:a16="http://schemas.microsoft.com/office/drawing/2014/main" id="{00000000-0008-0000-0000-000039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22" name="Text Box 1">
          <a:extLst>
            <a:ext uri="{FF2B5EF4-FFF2-40B4-BE49-F238E27FC236}">
              <a16:creationId xmlns:a16="http://schemas.microsoft.com/office/drawing/2014/main" id="{00000000-0008-0000-0000-00003A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23" name="Text Box 2">
          <a:extLst>
            <a:ext uri="{FF2B5EF4-FFF2-40B4-BE49-F238E27FC236}">
              <a16:creationId xmlns:a16="http://schemas.microsoft.com/office/drawing/2014/main" id="{00000000-0008-0000-0000-00003B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24" name="Text Box 3">
          <a:extLst>
            <a:ext uri="{FF2B5EF4-FFF2-40B4-BE49-F238E27FC236}">
              <a16:creationId xmlns:a16="http://schemas.microsoft.com/office/drawing/2014/main" id="{00000000-0008-0000-0000-00003C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25" name="Text Box 4">
          <a:extLst>
            <a:ext uri="{FF2B5EF4-FFF2-40B4-BE49-F238E27FC236}">
              <a16:creationId xmlns:a16="http://schemas.microsoft.com/office/drawing/2014/main" id="{00000000-0008-0000-0000-00003D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26" name="Text Box 5">
          <a:extLst>
            <a:ext uri="{FF2B5EF4-FFF2-40B4-BE49-F238E27FC236}">
              <a16:creationId xmlns:a16="http://schemas.microsoft.com/office/drawing/2014/main" id="{00000000-0008-0000-0000-00003E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27" name="Text Box 6">
          <a:extLst>
            <a:ext uri="{FF2B5EF4-FFF2-40B4-BE49-F238E27FC236}">
              <a16:creationId xmlns:a16="http://schemas.microsoft.com/office/drawing/2014/main" id="{00000000-0008-0000-0000-00003F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28" name="Text Box 7">
          <a:extLst>
            <a:ext uri="{FF2B5EF4-FFF2-40B4-BE49-F238E27FC236}">
              <a16:creationId xmlns:a16="http://schemas.microsoft.com/office/drawing/2014/main" id="{00000000-0008-0000-0000-000040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29" name="Text Box 8">
          <a:extLst>
            <a:ext uri="{FF2B5EF4-FFF2-40B4-BE49-F238E27FC236}">
              <a16:creationId xmlns:a16="http://schemas.microsoft.com/office/drawing/2014/main" id="{00000000-0008-0000-0000-000041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30" name="Text Box 9">
          <a:extLst>
            <a:ext uri="{FF2B5EF4-FFF2-40B4-BE49-F238E27FC236}">
              <a16:creationId xmlns:a16="http://schemas.microsoft.com/office/drawing/2014/main" id="{00000000-0008-0000-0000-000042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31" name="Text Box 10">
          <a:extLst>
            <a:ext uri="{FF2B5EF4-FFF2-40B4-BE49-F238E27FC236}">
              <a16:creationId xmlns:a16="http://schemas.microsoft.com/office/drawing/2014/main" id="{00000000-0008-0000-0000-000043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32" name="Text Box 11">
          <a:extLst>
            <a:ext uri="{FF2B5EF4-FFF2-40B4-BE49-F238E27FC236}">
              <a16:creationId xmlns:a16="http://schemas.microsoft.com/office/drawing/2014/main" id="{00000000-0008-0000-0000-000044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33" name="Text Box 12">
          <a:extLst>
            <a:ext uri="{FF2B5EF4-FFF2-40B4-BE49-F238E27FC236}">
              <a16:creationId xmlns:a16="http://schemas.microsoft.com/office/drawing/2014/main" id="{00000000-0008-0000-0000-000045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34" name="Text Box 13">
          <a:extLst>
            <a:ext uri="{FF2B5EF4-FFF2-40B4-BE49-F238E27FC236}">
              <a16:creationId xmlns:a16="http://schemas.microsoft.com/office/drawing/2014/main" id="{00000000-0008-0000-0000-000046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35" name="Text Box 14">
          <a:extLst>
            <a:ext uri="{FF2B5EF4-FFF2-40B4-BE49-F238E27FC236}">
              <a16:creationId xmlns:a16="http://schemas.microsoft.com/office/drawing/2014/main" id="{00000000-0008-0000-0000-000047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36" name="Text Box 15">
          <a:extLst>
            <a:ext uri="{FF2B5EF4-FFF2-40B4-BE49-F238E27FC236}">
              <a16:creationId xmlns:a16="http://schemas.microsoft.com/office/drawing/2014/main" id="{00000000-0008-0000-0000-000048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37" name="Text Box 16">
          <a:extLst>
            <a:ext uri="{FF2B5EF4-FFF2-40B4-BE49-F238E27FC236}">
              <a16:creationId xmlns:a16="http://schemas.microsoft.com/office/drawing/2014/main" id="{00000000-0008-0000-0000-000049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38" name="Text Box 17">
          <a:extLst>
            <a:ext uri="{FF2B5EF4-FFF2-40B4-BE49-F238E27FC236}">
              <a16:creationId xmlns:a16="http://schemas.microsoft.com/office/drawing/2014/main" id="{00000000-0008-0000-0000-00004A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39" name="Text Box 18">
          <a:extLst>
            <a:ext uri="{FF2B5EF4-FFF2-40B4-BE49-F238E27FC236}">
              <a16:creationId xmlns:a16="http://schemas.microsoft.com/office/drawing/2014/main" id="{00000000-0008-0000-0000-00004B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40" name="Text Box 19">
          <a:extLst>
            <a:ext uri="{FF2B5EF4-FFF2-40B4-BE49-F238E27FC236}">
              <a16:creationId xmlns:a16="http://schemas.microsoft.com/office/drawing/2014/main" id="{00000000-0008-0000-0000-00004C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41" name="Text Box 20">
          <a:extLst>
            <a:ext uri="{FF2B5EF4-FFF2-40B4-BE49-F238E27FC236}">
              <a16:creationId xmlns:a16="http://schemas.microsoft.com/office/drawing/2014/main" id="{00000000-0008-0000-0000-00004D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42" name="Text Box 21">
          <a:extLst>
            <a:ext uri="{FF2B5EF4-FFF2-40B4-BE49-F238E27FC236}">
              <a16:creationId xmlns:a16="http://schemas.microsoft.com/office/drawing/2014/main" id="{00000000-0008-0000-0000-00004E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43" name="Text Box 22">
          <a:extLst>
            <a:ext uri="{FF2B5EF4-FFF2-40B4-BE49-F238E27FC236}">
              <a16:creationId xmlns:a16="http://schemas.microsoft.com/office/drawing/2014/main" id="{00000000-0008-0000-0000-00004F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44" name="Text Box 23">
          <a:extLst>
            <a:ext uri="{FF2B5EF4-FFF2-40B4-BE49-F238E27FC236}">
              <a16:creationId xmlns:a16="http://schemas.microsoft.com/office/drawing/2014/main" id="{00000000-0008-0000-0000-000050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45" name="Text Box 24">
          <a:extLst>
            <a:ext uri="{FF2B5EF4-FFF2-40B4-BE49-F238E27FC236}">
              <a16:creationId xmlns:a16="http://schemas.microsoft.com/office/drawing/2014/main" id="{00000000-0008-0000-0000-000051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46" name="Text Box 25">
          <a:extLst>
            <a:ext uri="{FF2B5EF4-FFF2-40B4-BE49-F238E27FC236}">
              <a16:creationId xmlns:a16="http://schemas.microsoft.com/office/drawing/2014/main" id="{00000000-0008-0000-0000-000052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47" name="Text Box 26">
          <a:extLst>
            <a:ext uri="{FF2B5EF4-FFF2-40B4-BE49-F238E27FC236}">
              <a16:creationId xmlns:a16="http://schemas.microsoft.com/office/drawing/2014/main" id="{00000000-0008-0000-0000-000053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48" name="Text Box 27">
          <a:extLst>
            <a:ext uri="{FF2B5EF4-FFF2-40B4-BE49-F238E27FC236}">
              <a16:creationId xmlns:a16="http://schemas.microsoft.com/office/drawing/2014/main" id="{00000000-0008-0000-0000-000054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49" name="Text Box 28">
          <a:extLst>
            <a:ext uri="{FF2B5EF4-FFF2-40B4-BE49-F238E27FC236}">
              <a16:creationId xmlns:a16="http://schemas.microsoft.com/office/drawing/2014/main" id="{00000000-0008-0000-0000-000055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50" name="Text Box 29">
          <a:extLst>
            <a:ext uri="{FF2B5EF4-FFF2-40B4-BE49-F238E27FC236}">
              <a16:creationId xmlns:a16="http://schemas.microsoft.com/office/drawing/2014/main" id="{00000000-0008-0000-0000-000056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51" name="Text Box 30">
          <a:extLst>
            <a:ext uri="{FF2B5EF4-FFF2-40B4-BE49-F238E27FC236}">
              <a16:creationId xmlns:a16="http://schemas.microsoft.com/office/drawing/2014/main" id="{00000000-0008-0000-0000-000057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52" name="Text Box 31">
          <a:extLst>
            <a:ext uri="{FF2B5EF4-FFF2-40B4-BE49-F238E27FC236}">
              <a16:creationId xmlns:a16="http://schemas.microsoft.com/office/drawing/2014/main" id="{00000000-0008-0000-0000-000058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53" name="Text Box 32">
          <a:extLst>
            <a:ext uri="{FF2B5EF4-FFF2-40B4-BE49-F238E27FC236}">
              <a16:creationId xmlns:a16="http://schemas.microsoft.com/office/drawing/2014/main" id="{00000000-0008-0000-0000-000059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54" name="Text Box 33">
          <a:extLst>
            <a:ext uri="{FF2B5EF4-FFF2-40B4-BE49-F238E27FC236}">
              <a16:creationId xmlns:a16="http://schemas.microsoft.com/office/drawing/2014/main" id="{00000000-0008-0000-0000-00005A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55" name="Text Box 34">
          <a:extLst>
            <a:ext uri="{FF2B5EF4-FFF2-40B4-BE49-F238E27FC236}">
              <a16:creationId xmlns:a16="http://schemas.microsoft.com/office/drawing/2014/main" id="{00000000-0008-0000-0000-00005B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56" name="Text Box 35">
          <a:extLst>
            <a:ext uri="{FF2B5EF4-FFF2-40B4-BE49-F238E27FC236}">
              <a16:creationId xmlns:a16="http://schemas.microsoft.com/office/drawing/2014/main" id="{00000000-0008-0000-0000-00005C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57" name="Text Box 36">
          <a:extLst>
            <a:ext uri="{FF2B5EF4-FFF2-40B4-BE49-F238E27FC236}">
              <a16:creationId xmlns:a16="http://schemas.microsoft.com/office/drawing/2014/main" id="{00000000-0008-0000-0000-00005D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58" name="Text Box 37">
          <a:extLst>
            <a:ext uri="{FF2B5EF4-FFF2-40B4-BE49-F238E27FC236}">
              <a16:creationId xmlns:a16="http://schemas.microsoft.com/office/drawing/2014/main" id="{00000000-0008-0000-0000-00005E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59" name="Text Box 38">
          <a:extLst>
            <a:ext uri="{FF2B5EF4-FFF2-40B4-BE49-F238E27FC236}">
              <a16:creationId xmlns:a16="http://schemas.microsoft.com/office/drawing/2014/main" id="{00000000-0008-0000-0000-00005F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60" name="Text Box 39">
          <a:extLst>
            <a:ext uri="{FF2B5EF4-FFF2-40B4-BE49-F238E27FC236}">
              <a16:creationId xmlns:a16="http://schemas.microsoft.com/office/drawing/2014/main" id="{00000000-0008-0000-0000-000060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61" name="Text Box 40">
          <a:extLst>
            <a:ext uri="{FF2B5EF4-FFF2-40B4-BE49-F238E27FC236}">
              <a16:creationId xmlns:a16="http://schemas.microsoft.com/office/drawing/2014/main" id="{00000000-0008-0000-0000-000061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62" name="Text Box 1">
          <a:extLst>
            <a:ext uri="{FF2B5EF4-FFF2-40B4-BE49-F238E27FC236}">
              <a16:creationId xmlns:a16="http://schemas.microsoft.com/office/drawing/2014/main" id="{00000000-0008-0000-0000-000062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63" name="Text Box 2">
          <a:extLst>
            <a:ext uri="{FF2B5EF4-FFF2-40B4-BE49-F238E27FC236}">
              <a16:creationId xmlns:a16="http://schemas.microsoft.com/office/drawing/2014/main" id="{00000000-0008-0000-0000-000063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64" name="Text Box 3">
          <a:extLst>
            <a:ext uri="{FF2B5EF4-FFF2-40B4-BE49-F238E27FC236}">
              <a16:creationId xmlns:a16="http://schemas.microsoft.com/office/drawing/2014/main" id="{00000000-0008-0000-0000-000064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65" name="Text Box 4">
          <a:extLst>
            <a:ext uri="{FF2B5EF4-FFF2-40B4-BE49-F238E27FC236}">
              <a16:creationId xmlns:a16="http://schemas.microsoft.com/office/drawing/2014/main" id="{00000000-0008-0000-0000-000065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66" name="Text Box 5">
          <a:extLst>
            <a:ext uri="{FF2B5EF4-FFF2-40B4-BE49-F238E27FC236}">
              <a16:creationId xmlns:a16="http://schemas.microsoft.com/office/drawing/2014/main" id="{00000000-0008-0000-0000-000066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67" name="Text Box 6">
          <a:extLst>
            <a:ext uri="{FF2B5EF4-FFF2-40B4-BE49-F238E27FC236}">
              <a16:creationId xmlns:a16="http://schemas.microsoft.com/office/drawing/2014/main" id="{00000000-0008-0000-0000-000067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68" name="Text Box 7">
          <a:extLst>
            <a:ext uri="{FF2B5EF4-FFF2-40B4-BE49-F238E27FC236}">
              <a16:creationId xmlns:a16="http://schemas.microsoft.com/office/drawing/2014/main" id="{00000000-0008-0000-0000-000068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69" name="Text Box 8">
          <a:extLst>
            <a:ext uri="{FF2B5EF4-FFF2-40B4-BE49-F238E27FC236}">
              <a16:creationId xmlns:a16="http://schemas.microsoft.com/office/drawing/2014/main" id="{00000000-0008-0000-0000-000069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70" name="Text Box 9">
          <a:extLst>
            <a:ext uri="{FF2B5EF4-FFF2-40B4-BE49-F238E27FC236}">
              <a16:creationId xmlns:a16="http://schemas.microsoft.com/office/drawing/2014/main" id="{00000000-0008-0000-0000-00006A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71" name="Text Box 10">
          <a:extLst>
            <a:ext uri="{FF2B5EF4-FFF2-40B4-BE49-F238E27FC236}">
              <a16:creationId xmlns:a16="http://schemas.microsoft.com/office/drawing/2014/main" id="{00000000-0008-0000-0000-00006B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72" name="Text Box 11">
          <a:extLst>
            <a:ext uri="{FF2B5EF4-FFF2-40B4-BE49-F238E27FC236}">
              <a16:creationId xmlns:a16="http://schemas.microsoft.com/office/drawing/2014/main" id="{00000000-0008-0000-0000-00006C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73" name="Text Box 12">
          <a:extLst>
            <a:ext uri="{FF2B5EF4-FFF2-40B4-BE49-F238E27FC236}">
              <a16:creationId xmlns:a16="http://schemas.microsoft.com/office/drawing/2014/main" id="{00000000-0008-0000-0000-00006D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74" name="Text Box 13">
          <a:extLst>
            <a:ext uri="{FF2B5EF4-FFF2-40B4-BE49-F238E27FC236}">
              <a16:creationId xmlns:a16="http://schemas.microsoft.com/office/drawing/2014/main" id="{00000000-0008-0000-0000-00006E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75" name="Text Box 14">
          <a:extLst>
            <a:ext uri="{FF2B5EF4-FFF2-40B4-BE49-F238E27FC236}">
              <a16:creationId xmlns:a16="http://schemas.microsoft.com/office/drawing/2014/main" id="{00000000-0008-0000-0000-00006F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76" name="Text Box 15">
          <a:extLst>
            <a:ext uri="{FF2B5EF4-FFF2-40B4-BE49-F238E27FC236}">
              <a16:creationId xmlns:a16="http://schemas.microsoft.com/office/drawing/2014/main" id="{00000000-0008-0000-0000-000070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77" name="Text Box 16">
          <a:extLst>
            <a:ext uri="{FF2B5EF4-FFF2-40B4-BE49-F238E27FC236}">
              <a16:creationId xmlns:a16="http://schemas.microsoft.com/office/drawing/2014/main" id="{00000000-0008-0000-0000-000071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78" name="Text Box 17">
          <a:extLst>
            <a:ext uri="{FF2B5EF4-FFF2-40B4-BE49-F238E27FC236}">
              <a16:creationId xmlns:a16="http://schemas.microsoft.com/office/drawing/2014/main" id="{00000000-0008-0000-0000-000072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79" name="Text Box 18">
          <a:extLst>
            <a:ext uri="{FF2B5EF4-FFF2-40B4-BE49-F238E27FC236}">
              <a16:creationId xmlns:a16="http://schemas.microsoft.com/office/drawing/2014/main" id="{00000000-0008-0000-0000-000073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80" name="Text Box 19">
          <a:extLst>
            <a:ext uri="{FF2B5EF4-FFF2-40B4-BE49-F238E27FC236}">
              <a16:creationId xmlns:a16="http://schemas.microsoft.com/office/drawing/2014/main" id="{00000000-0008-0000-0000-000074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81" name="Text Box 20">
          <a:extLst>
            <a:ext uri="{FF2B5EF4-FFF2-40B4-BE49-F238E27FC236}">
              <a16:creationId xmlns:a16="http://schemas.microsoft.com/office/drawing/2014/main" id="{00000000-0008-0000-0000-000075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82" name="Text Box 21">
          <a:extLst>
            <a:ext uri="{FF2B5EF4-FFF2-40B4-BE49-F238E27FC236}">
              <a16:creationId xmlns:a16="http://schemas.microsoft.com/office/drawing/2014/main" id="{00000000-0008-0000-0000-000076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83" name="Text Box 22">
          <a:extLst>
            <a:ext uri="{FF2B5EF4-FFF2-40B4-BE49-F238E27FC236}">
              <a16:creationId xmlns:a16="http://schemas.microsoft.com/office/drawing/2014/main" id="{00000000-0008-0000-0000-000077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84" name="Text Box 23">
          <a:extLst>
            <a:ext uri="{FF2B5EF4-FFF2-40B4-BE49-F238E27FC236}">
              <a16:creationId xmlns:a16="http://schemas.microsoft.com/office/drawing/2014/main" id="{00000000-0008-0000-0000-000078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85" name="Text Box 24">
          <a:extLst>
            <a:ext uri="{FF2B5EF4-FFF2-40B4-BE49-F238E27FC236}">
              <a16:creationId xmlns:a16="http://schemas.microsoft.com/office/drawing/2014/main" id="{00000000-0008-0000-0000-000079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86" name="Text Box 25">
          <a:extLst>
            <a:ext uri="{FF2B5EF4-FFF2-40B4-BE49-F238E27FC236}">
              <a16:creationId xmlns:a16="http://schemas.microsoft.com/office/drawing/2014/main" id="{00000000-0008-0000-0000-00007A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87" name="Text Box 26">
          <a:extLst>
            <a:ext uri="{FF2B5EF4-FFF2-40B4-BE49-F238E27FC236}">
              <a16:creationId xmlns:a16="http://schemas.microsoft.com/office/drawing/2014/main" id="{00000000-0008-0000-0000-00007B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88" name="Text Box 27">
          <a:extLst>
            <a:ext uri="{FF2B5EF4-FFF2-40B4-BE49-F238E27FC236}">
              <a16:creationId xmlns:a16="http://schemas.microsoft.com/office/drawing/2014/main" id="{00000000-0008-0000-0000-00007C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89" name="Text Box 28">
          <a:extLst>
            <a:ext uri="{FF2B5EF4-FFF2-40B4-BE49-F238E27FC236}">
              <a16:creationId xmlns:a16="http://schemas.microsoft.com/office/drawing/2014/main" id="{00000000-0008-0000-0000-00007D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90" name="Text Box 29">
          <a:extLst>
            <a:ext uri="{FF2B5EF4-FFF2-40B4-BE49-F238E27FC236}">
              <a16:creationId xmlns:a16="http://schemas.microsoft.com/office/drawing/2014/main" id="{00000000-0008-0000-0000-00007E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91" name="Text Box 30">
          <a:extLst>
            <a:ext uri="{FF2B5EF4-FFF2-40B4-BE49-F238E27FC236}">
              <a16:creationId xmlns:a16="http://schemas.microsoft.com/office/drawing/2014/main" id="{00000000-0008-0000-0000-00007F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92" name="Text Box 31">
          <a:extLst>
            <a:ext uri="{FF2B5EF4-FFF2-40B4-BE49-F238E27FC236}">
              <a16:creationId xmlns:a16="http://schemas.microsoft.com/office/drawing/2014/main" id="{00000000-0008-0000-0000-000080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93" name="Text Box 32">
          <a:extLst>
            <a:ext uri="{FF2B5EF4-FFF2-40B4-BE49-F238E27FC236}">
              <a16:creationId xmlns:a16="http://schemas.microsoft.com/office/drawing/2014/main" id="{00000000-0008-0000-0000-000081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94" name="Text Box 33">
          <a:extLst>
            <a:ext uri="{FF2B5EF4-FFF2-40B4-BE49-F238E27FC236}">
              <a16:creationId xmlns:a16="http://schemas.microsoft.com/office/drawing/2014/main" id="{00000000-0008-0000-0000-000082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95" name="Text Box 34">
          <a:extLst>
            <a:ext uri="{FF2B5EF4-FFF2-40B4-BE49-F238E27FC236}">
              <a16:creationId xmlns:a16="http://schemas.microsoft.com/office/drawing/2014/main" id="{00000000-0008-0000-0000-000083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96" name="Text Box 35">
          <a:extLst>
            <a:ext uri="{FF2B5EF4-FFF2-40B4-BE49-F238E27FC236}">
              <a16:creationId xmlns:a16="http://schemas.microsoft.com/office/drawing/2014/main" id="{00000000-0008-0000-0000-000084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97" name="Text Box 36">
          <a:extLst>
            <a:ext uri="{FF2B5EF4-FFF2-40B4-BE49-F238E27FC236}">
              <a16:creationId xmlns:a16="http://schemas.microsoft.com/office/drawing/2014/main" id="{00000000-0008-0000-0000-000085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98" name="Text Box 37">
          <a:extLst>
            <a:ext uri="{FF2B5EF4-FFF2-40B4-BE49-F238E27FC236}">
              <a16:creationId xmlns:a16="http://schemas.microsoft.com/office/drawing/2014/main" id="{00000000-0008-0000-0000-000086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4999" name="Text Box 38">
          <a:extLst>
            <a:ext uri="{FF2B5EF4-FFF2-40B4-BE49-F238E27FC236}">
              <a16:creationId xmlns:a16="http://schemas.microsoft.com/office/drawing/2014/main" id="{00000000-0008-0000-0000-000087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00" name="Text Box 39">
          <a:extLst>
            <a:ext uri="{FF2B5EF4-FFF2-40B4-BE49-F238E27FC236}">
              <a16:creationId xmlns:a16="http://schemas.microsoft.com/office/drawing/2014/main" id="{00000000-0008-0000-0000-000088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01" name="Text Box 40">
          <a:extLst>
            <a:ext uri="{FF2B5EF4-FFF2-40B4-BE49-F238E27FC236}">
              <a16:creationId xmlns:a16="http://schemas.microsoft.com/office/drawing/2014/main" id="{00000000-0008-0000-0000-000089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02" name="Text Box 1">
          <a:extLst>
            <a:ext uri="{FF2B5EF4-FFF2-40B4-BE49-F238E27FC236}">
              <a16:creationId xmlns:a16="http://schemas.microsoft.com/office/drawing/2014/main" id="{00000000-0008-0000-0000-00008A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03" name="Text Box 2">
          <a:extLst>
            <a:ext uri="{FF2B5EF4-FFF2-40B4-BE49-F238E27FC236}">
              <a16:creationId xmlns:a16="http://schemas.microsoft.com/office/drawing/2014/main" id="{00000000-0008-0000-0000-00008B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04" name="Text Box 3">
          <a:extLst>
            <a:ext uri="{FF2B5EF4-FFF2-40B4-BE49-F238E27FC236}">
              <a16:creationId xmlns:a16="http://schemas.microsoft.com/office/drawing/2014/main" id="{00000000-0008-0000-0000-00008C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05" name="Text Box 4">
          <a:extLst>
            <a:ext uri="{FF2B5EF4-FFF2-40B4-BE49-F238E27FC236}">
              <a16:creationId xmlns:a16="http://schemas.microsoft.com/office/drawing/2014/main" id="{00000000-0008-0000-0000-00008D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06" name="Text Box 5">
          <a:extLst>
            <a:ext uri="{FF2B5EF4-FFF2-40B4-BE49-F238E27FC236}">
              <a16:creationId xmlns:a16="http://schemas.microsoft.com/office/drawing/2014/main" id="{00000000-0008-0000-0000-00008E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07" name="Text Box 6">
          <a:extLst>
            <a:ext uri="{FF2B5EF4-FFF2-40B4-BE49-F238E27FC236}">
              <a16:creationId xmlns:a16="http://schemas.microsoft.com/office/drawing/2014/main" id="{00000000-0008-0000-0000-00008F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08" name="Text Box 7">
          <a:extLst>
            <a:ext uri="{FF2B5EF4-FFF2-40B4-BE49-F238E27FC236}">
              <a16:creationId xmlns:a16="http://schemas.microsoft.com/office/drawing/2014/main" id="{00000000-0008-0000-0000-000090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09" name="Text Box 8">
          <a:extLst>
            <a:ext uri="{FF2B5EF4-FFF2-40B4-BE49-F238E27FC236}">
              <a16:creationId xmlns:a16="http://schemas.microsoft.com/office/drawing/2014/main" id="{00000000-0008-0000-0000-000091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10" name="Text Box 9">
          <a:extLst>
            <a:ext uri="{FF2B5EF4-FFF2-40B4-BE49-F238E27FC236}">
              <a16:creationId xmlns:a16="http://schemas.microsoft.com/office/drawing/2014/main" id="{00000000-0008-0000-0000-000092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11" name="Text Box 10">
          <a:extLst>
            <a:ext uri="{FF2B5EF4-FFF2-40B4-BE49-F238E27FC236}">
              <a16:creationId xmlns:a16="http://schemas.microsoft.com/office/drawing/2014/main" id="{00000000-0008-0000-0000-000093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12" name="Text Box 11">
          <a:extLst>
            <a:ext uri="{FF2B5EF4-FFF2-40B4-BE49-F238E27FC236}">
              <a16:creationId xmlns:a16="http://schemas.microsoft.com/office/drawing/2014/main" id="{00000000-0008-0000-0000-000094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13" name="Text Box 12">
          <a:extLst>
            <a:ext uri="{FF2B5EF4-FFF2-40B4-BE49-F238E27FC236}">
              <a16:creationId xmlns:a16="http://schemas.microsoft.com/office/drawing/2014/main" id="{00000000-0008-0000-0000-000095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14" name="Text Box 13">
          <a:extLst>
            <a:ext uri="{FF2B5EF4-FFF2-40B4-BE49-F238E27FC236}">
              <a16:creationId xmlns:a16="http://schemas.microsoft.com/office/drawing/2014/main" id="{00000000-0008-0000-0000-000096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15" name="Text Box 14">
          <a:extLst>
            <a:ext uri="{FF2B5EF4-FFF2-40B4-BE49-F238E27FC236}">
              <a16:creationId xmlns:a16="http://schemas.microsoft.com/office/drawing/2014/main" id="{00000000-0008-0000-0000-000097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16" name="Text Box 15">
          <a:extLst>
            <a:ext uri="{FF2B5EF4-FFF2-40B4-BE49-F238E27FC236}">
              <a16:creationId xmlns:a16="http://schemas.microsoft.com/office/drawing/2014/main" id="{00000000-0008-0000-0000-000098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17" name="Text Box 16">
          <a:extLst>
            <a:ext uri="{FF2B5EF4-FFF2-40B4-BE49-F238E27FC236}">
              <a16:creationId xmlns:a16="http://schemas.microsoft.com/office/drawing/2014/main" id="{00000000-0008-0000-0000-000099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18" name="Text Box 17">
          <a:extLst>
            <a:ext uri="{FF2B5EF4-FFF2-40B4-BE49-F238E27FC236}">
              <a16:creationId xmlns:a16="http://schemas.microsoft.com/office/drawing/2014/main" id="{00000000-0008-0000-0000-00009A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19" name="Text Box 18">
          <a:extLst>
            <a:ext uri="{FF2B5EF4-FFF2-40B4-BE49-F238E27FC236}">
              <a16:creationId xmlns:a16="http://schemas.microsoft.com/office/drawing/2014/main" id="{00000000-0008-0000-0000-00009B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20" name="Text Box 19">
          <a:extLst>
            <a:ext uri="{FF2B5EF4-FFF2-40B4-BE49-F238E27FC236}">
              <a16:creationId xmlns:a16="http://schemas.microsoft.com/office/drawing/2014/main" id="{00000000-0008-0000-0000-00009C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21" name="Text Box 20">
          <a:extLst>
            <a:ext uri="{FF2B5EF4-FFF2-40B4-BE49-F238E27FC236}">
              <a16:creationId xmlns:a16="http://schemas.microsoft.com/office/drawing/2014/main" id="{00000000-0008-0000-0000-00009D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22" name="Text Box 21">
          <a:extLst>
            <a:ext uri="{FF2B5EF4-FFF2-40B4-BE49-F238E27FC236}">
              <a16:creationId xmlns:a16="http://schemas.microsoft.com/office/drawing/2014/main" id="{00000000-0008-0000-0000-00009E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23" name="Text Box 22">
          <a:extLst>
            <a:ext uri="{FF2B5EF4-FFF2-40B4-BE49-F238E27FC236}">
              <a16:creationId xmlns:a16="http://schemas.microsoft.com/office/drawing/2014/main" id="{00000000-0008-0000-0000-00009F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24" name="Text Box 23">
          <a:extLst>
            <a:ext uri="{FF2B5EF4-FFF2-40B4-BE49-F238E27FC236}">
              <a16:creationId xmlns:a16="http://schemas.microsoft.com/office/drawing/2014/main" id="{00000000-0008-0000-0000-0000A0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25" name="Text Box 24">
          <a:extLst>
            <a:ext uri="{FF2B5EF4-FFF2-40B4-BE49-F238E27FC236}">
              <a16:creationId xmlns:a16="http://schemas.microsoft.com/office/drawing/2014/main" id="{00000000-0008-0000-0000-0000A1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26" name="Text Box 25">
          <a:extLst>
            <a:ext uri="{FF2B5EF4-FFF2-40B4-BE49-F238E27FC236}">
              <a16:creationId xmlns:a16="http://schemas.microsoft.com/office/drawing/2014/main" id="{00000000-0008-0000-0000-0000A2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27" name="Text Box 26">
          <a:extLst>
            <a:ext uri="{FF2B5EF4-FFF2-40B4-BE49-F238E27FC236}">
              <a16:creationId xmlns:a16="http://schemas.microsoft.com/office/drawing/2014/main" id="{00000000-0008-0000-0000-0000A3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28" name="Text Box 27">
          <a:extLst>
            <a:ext uri="{FF2B5EF4-FFF2-40B4-BE49-F238E27FC236}">
              <a16:creationId xmlns:a16="http://schemas.microsoft.com/office/drawing/2014/main" id="{00000000-0008-0000-0000-0000A4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29" name="Text Box 28">
          <a:extLst>
            <a:ext uri="{FF2B5EF4-FFF2-40B4-BE49-F238E27FC236}">
              <a16:creationId xmlns:a16="http://schemas.microsoft.com/office/drawing/2014/main" id="{00000000-0008-0000-0000-0000A5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30" name="Text Box 29">
          <a:extLst>
            <a:ext uri="{FF2B5EF4-FFF2-40B4-BE49-F238E27FC236}">
              <a16:creationId xmlns:a16="http://schemas.microsoft.com/office/drawing/2014/main" id="{00000000-0008-0000-0000-0000A6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31" name="Text Box 30">
          <a:extLst>
            <a:ext uri="{FF2B5EF4-FFF2-40B4-BE49-F238E27FC236}">
              <a16:creationId xmlns:a16="http://schemas.microsoft.com/office/drawing/2014/main" id="{00000000-0008-0000-0000-0000A7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32" name="Text Box 31">
          <a:extLst>
            <a:ext uri="{FF2B5EF4-FFF2-40B4-BE49-F238E27FC236}">
              <a16:creationId xmlns:a16="http://schemas.microsoft.com/office/drawing/2014/main" id="{00000000-0008-0000-0000-0000A8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33" name="Text Box 32">
          <a:extLst>
            <a:ext uri="{FF2B5EF4-FFF2-40B4-BE49-F238E27FC236}">
              <a16:creationId xmlns:a16="http://schemas.microsoft.com/office/drawing/2014/main" id="{00000000-0008-0000-0000-0000A9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34" name="Text Box 33">
          <a:extLst>
            <a:ext uri="{FF2B5EF4-FFF2-40B4-BE49-F238E27FC236}">
              <a16:creationId xmlns:a16="http://schemas.microsoft.com/office/drawing/2014/main" id="{00000000-0008-0000-0000-0000AA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35" name="Text Box 34">
          <a:extLst>
            <a:ext uri="{FF2B5EF4-FFF2-40B4-BE49-F238E27FC236}">
              <a16:creationId xmlns:a16="http://schemas.microsoft.com/office/drawing/2014/main" id="{00000000-0008-0000-0000-0000AB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36" name="Text Box 35">
          <a:extLst>
            <a:ext uri="{FF2B5EF4-FFF2-40B4-BE49-F238E27FC236}">
              <a16:creationId xmlns:a16="http://schemas.microsoft.com/office/drawing/2014/main" id="{00000000-0008-0000-0000-0000AC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37" name="Text Box 36">
          <a:extLst>
            <a:ext uri="{FF2B5EF4-FFF2-40B4-BE49-F238E27FC236}">
              <a16:creationId xmlns:a16="http://schemas.microsoft.com/office/drawing/2014/main" id="{00000000-0008-0000-0000-0000AD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38" name="Text Box 37">
          <a:extLst>
            <a:ext uri="{FF2B5EF4-FFF2-40B4-BE49-F238E27FC236}">
              <a16:creationId xmlns:a16="http://schemas.microsoft.com/office/drawing/2014/main" id="{00000000-0008-0000-0000-0000AE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39" name="Text Box 38">
          <a:extLst>
            <a:ext uri="{FF2B5EF4-FFF2-40B4-BE49-F238E27FC236}">
              <a16:creationId xmlns:a16="http://schemas.microsoft.com/office/drawing/2014/main" id="{00000000-0008-0000-0000-0000AF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40" name="Text Box 39">
          <a:extLst>
            <a:ext uri="{FF2B5EF4-FFF2-40B4-BE49-F238E27FC236}">
              <a16:creationId xmlns:a16="http://schemas.microsoft.com/office/drawing/2014/main" id="{00000000-0008-0000-0000-0000B0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41" name="Text Box 40">
          <a:extLst>
            <a:ext uri="{FF2B5EF4-FFF2-40B4-BE49-F238E27FC236}">
              <a16:creationId xmlns:a16="http://schemas.microsoft.com/office/drawing/2014/main" id="{00000000-0008-0000-0000-0000B1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xdr:colOff>
      <xdr:row>494</xdr:row>
      <xdr:rowOff>0</xdr:rowOff>
    </xdr:from>
    <xdr:to>
      <xdr:col>8</xdr:col>
      <xdr:colOff>99060</xdr:colOff>
      <xdr:row>495</xdr:row>
      <xdr:rowOff>99061</xdr:rowOff>
    </xdr:to>
    <xdr:sp macro="" textlink="">
      <xdr:nvSpPr>
        <xdr:cNvPr id="5042" name="Text Box 1">
          <a:extLst>
            <a:ext uri="{FF2B5EF4-FFF2-40B4-BE49-F238E27FC236}">
              <a16:creationId xmlns:a16="http://schemas.microsoft.com/office/drawing/2014/main" id="{00000000-0008-0000-0000-0000B2130000}"/>
            </a:ext>
          </a:extLst>
        </xdr:cNvPr>
        <xdr:cNvSpPr txBox="1">
          <a:spLocks noChangeArrowheads="1"/>
        </xdr:cNvSpPr>
      </xdr:nvSpPr>
      <xdr:spPr bwMode="auto">
        <a:xfrm>
          <a:off x="491490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43" name="Text Box 2">
          <a:extLst>
            <a:ext uri="{FF2B5EF4-FFF2-40B4-BE49-F238E27FC236}">
              <a16:creationId xmlns:a16="http://schemas.microsoft.com/office/drawing/2014/main" id="{00000000-0008-0000-0000-0000B3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44" name="Text Box 3">
          <a:extLst>
            <a:ext uri="{FF2B5EF4-FFF2-40B4-BE49-F238E27FC236}">
              <a16:creationId xmlns:a16="http://schemas.microsoft.com/office/drawing/2014/main" id="{00000000-0008-0000-0000-0000B4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45" name="Text Box 4">
          <a:extLst>
            <a:ext uri="{FF2B5EF4-FFF2-40B4-BE49-F238E27FC236}">
              <a16:creationId xmlns:a16="http://schemas.microsoft.com/office/drawing/2014/main" id="{00000000-0008-0000-0000-0000B5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46" name="Text Box 5">
          <a:extLst>
            <a:ext uri="{FF2B5EF4-FFF2-40B4-BE49-F238E27FC236}">
              <a16:creationId xmlns:a16="http://schemas.microsoft.com/office/drawing/2014/main" id="{00000000-0008-0000-0000-0000B6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47" name="Text Box 6">
          <a:extLst>
            <a:ext uri="{FF2B5EF4-FFF2-40B4-BE49-F238E27FC236}">
              <a16:creationId xmlns:a16="http://schemas.microsoft.com/office/drawing/2014/main" id="{00000000-0008-0000-0000-0000B7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48" name="Text Box 7">
          <a:extLst>
            <a:ext uri="{FF2B5EF4-FFF2-40B4-BE49-F238E27FC236}">
              <a16:creationId xmlns:a16="http://schemas.microsoft.com/office/drawing/2014/main" id="{00000000-0008-0000-0000-0000B8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49" name="Text Box 8">
          <a:extLst>
            <a:ext uri="{FF2B5EF4-FFF2-40B4-BE49-F238E27FC236}">
              <a16:creationId xmlns:a16="http://schemas.microsoft.com/office/drawing/2014/main" id="{00000000-0008-0000-0000-0000B9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50" name="Text Box 9">
          <a:extLst>
            <a:ext uri="{FF2B5EF4-FFF2-40B4-BE49-F238E27FC236}">
              <a16:creationId xmlns:a16="http://schemas.microsoft.com/office/drawing/2014/main" id="{00000000-0008-0000-0000-0000BA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51" name="Text Box 10">
          <a:extLst>
            <a:ext uri="{FF2B5EF4-FFF2-40B4-BE49-F238E27FC236}">
              <a16:creationId xmlns:a16="http://schemas.microsoft.com/office/drawing/2014/main" id="{00000000-0008-0000-0000-0000BB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52" name="Text Box 11">
          <a:extLst>
            <a:ext uri="{FF2B5EF4-FFF2-40B4-BE49-F238E27FC236}">
              <a16:creationId xmlns:a16="http://schemas.microsoft.com/office/drawing/2014/main" id="{00000000-0008-0000-0000-0000BC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53" name="Text Box 12">
          <a:extLst>
            <a:ext uri="{FF2B5EF4-FFF2-40B4-BE49-F238E27FC236}">
              <a16:creationId xmlns:a16="http://schemas.microsoft.com/office/drawing/2014/main" id="{00000000-0008-0000-0000-0000BD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54" name="Text Box 13">
          <a:extLst>
            <a:ext uri="{FF2B5EF4-FFF2-40B4-BE49-F238E27FC236}">
              <a16:creationId xmlns:a16="http://schemas.microsoft.com/office/drawing/2014/main" id="{00000000-0008-0000-0000-0000BE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55" name="Text Box 14">
          <a:extLst>
            <a:ext uri="{FF2B5EF4-FFF2-40B4-BE49-F238E27FC236}">
              <a16:creationId xmlns:a16="http://schemas.microsoft.com/office/drawing/2014/main" id="{00000000-0008-0000-0000-0000BF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56" name="Text Box 15">
          <a:extLst>
            <a:ext uri="{FF2B5EF4-FFF2-40B4-BE49-F238E27FC236}">
              <a16:creationId xmlns:a16="http://schemas.microsoft.com/office/drawing/2014/main" id="{00000000-0008-0000-0000-0000C0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57" name="Text Box 16">
          <a:extLst>
            <a:ext uri="{FF2B5EF4-FFF2-40B4-BE49-F238E27FC236}">
              <a16:creationId xmlns:a16="http://schemas.microsoft.com/office/drawing/2014/main" id="{00000000-0008-0000-0000-0000C1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58" name="Text Box 17">
          <a:extLst>
            <a:ext uri="{FF2B5EF4-FFF2-40B4-BE49-F238E27FC236}">
              <a16:creationId xmlns:a16="http://schemas.microsoft.com/office/drawing/2014/main" id="{00000000-0008-0000-0000-0000C2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59" name="Text Box 18">
          <a:extLst>
            <a:ext uri="{FF2B5EF4-FFF2-40B4-BE49-F238E27FC236}">
              <a16:creationId xmlns:a16="http://schemas.microsoft.com/office/drawing/2014/main" id="{00000000-0008-0000-0000-0000C3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60" name="Text Box 19">
          <a:extLst>
            <a:ext uri="{FF2B5EF4-FFF2-40B4-BE49-F238E27FC236}">
              <a16:creationId xmlns:a16="http://schemas.microsoft.com/office/drawing/2014/main" id="{00000000-0008-0000-0000-0000C4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61" name="Text Box 20">
          <a:extLst>
            <a:ext uri="{FF2B5EF4-FFF2-40B4-BE49-F238E27FC236}">
              <a16:creationId xmlns:a16="http://schemas.microsoft.com/office/drawing/2014/main" id="{00000000-0008-0000-0000-0000C5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62" name="Text Box 21">
          <a:extLst>
            <a:ext uri="{FF2B5EF4-FFF2-40B4-BE49-F238E27FC236}">
              <a16:creationId xmlns:a16="http://schemas.microsoft.com/office/drawing/2014/main" id="{00000000-0008-0000-0000-0000C6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63" name="Text Box 22">
          <a:extLst>
            <a:ext uri="{FF2B5EF4-FFF2-40B4-BE49-F238E27FC236}">
              <a16:creationId xmlns:a16="http://schemas.microsoft.com/office/drawing/2014/main" id="{00000000-0008-0000-0000-0000C7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64" name="Text Box 23">
          <a:extLst>
            <a:ext uri="{FF2B5EF4-FFF2-40B4-BE49-F238E27FC236}">
              <a16:creationId xmlns:a16="http://schemas.microsoft.com/office/drawing/2014/main" id="{00000000-0008-0000-0000-0000C8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65" name="Text Box 24">
          <a:extLst>
            <a:ext uri="{FF2B5EF4-FFF2-40B4-BE49-F238E27FC236}">
              <a16:creationId xmlns:a16="http://schemas.microsoft.com/office/drawing/2014/main" id="{00000000-0008-0000-0000-0000C9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66" name="Text Box 25">
          <a:extLst>
            <a:ext uri="{FF2B5EF4-FFF2-40B4-BE49-F238E27FC236}">
              <a16:creationId xmlns:a16="http://schemas.microsoft.com/office/drawing/2014/main" id="{00000000-0008-0000-0000-0000CA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67" name="Text Box 26">
          <a:extLst>
            <a:ext uri="{FF2B5EF4-FFF2-40B4-BE49-F238E27FC236}">
              <a16:creationId xmlns:a16="http://schemas.microsoft.com/office/drawing/2014/main" id="{00000000-0008-0000-0000-0000CB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68" name="Text Box 27">
          <a:extLst>
            <a:ext uri="{FF2B5EF4-FFF2-40B4-BE49-F238E27FC236}">
              <a16:creationId xmlns:a16="http://schemas.microsoft.com/office/drawing/2014/main" id="{00000000-0008-0000-0000-0000CC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69" name="Text Box 28">
          <a:extLst>
            <a:ext uri="{FF2B5EF4-FFF2-40B4-BE49-F238E27FC236}">
              <a16:creationId xmlns:a16="http://schemas.microsoft.com/office/drawing/2014/main" id="{00000000-0008-0000-0000-0000CD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70" name="Text Box 29">
          <a:extLst>
            <a:ext uri="{FF2B5EF4-FFF2-40B4-BE49-F238E27FC236}">
              <a16:creationId xmlns:a16="http://schemas.microsoft.com/office/drawing/2014/main" id="{00000000-0008-0000-0000-0000CE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71" name="Text Box 30">
          <a:extLst>
            <a:ext uri="{FF2B5EF4-FFF2-40B4-BE49-F238E27FC236}">
              <a16:creationId xmlns:a16="http://schemas.microsoft.com/office/drawing/2014/main" id="{00000000-0008-0000-0000-0000CF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72" name="Text Box 31">
          <a:extLst>
            <a:ext uri="{FF2B5EF4-FFF2-40B4-BE49-F238E27FC236}">
              <a16:creationId xmlns:a16="http://schemas.microsoft.com/office/drawing/2014/main" id="{00000000-0008-0000-0000-0000D0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73" name="Text Box 32">
          <a:extLst>
            <a:ext uri="{FF2B5EF4-FFF2-40B4-BE49-F238E27FC236}">
              <a16:creationId xmlns:a16="http://schemas.microsoft.com/office/drawing/2014/main" id="{00000000-0008-0000-0000-0000D1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74" name="Text Box 33">
          <a:extLst>
            <a:ext uri="{FF2B5EF4-FFF2-40B4-BE49-F238E27FC236}">
              <a16:creationId xmlns:a16="http://schemas.microsoft.com/office/drawing/2014/main" id="{00000000-0008-0000-0000-0000D2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75" name="Text Box 34">
          <a:extLst>
            <a:ext uri="{FF2B5EF4-FFF2-40B4-BE49-F238E27FC236}">
              <a16:creationId xmlns:a16="http://schemas.microsoft.com/office/drawing/2014/main" id="{00000000-0008-0000-0000-0000D3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76" name="Text Box 35">
          <a:extLst>
            <a:ext uri="{FF2B5EF4-FFF2-40B4-BE49-F238E27FC236}">
              <a16:creationId xmlns:a16="http://schemas.microsoft.com/office/drawing/2014/main" id="{00000000-0008-0000-0000-0000D4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77" name="Text Box 36">
          <a:extLst>
            <a:ext uri="{FF2B5EF4-FFF2-40B4-BE49-F238E27FC236}">
              <a16:creationId xmlns:a16="http://schemas.microsoft.com/office/drawing/2014/main" id="{00000000-0008-0000-0000-0000D5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78" name="Text Box 37">
          <a:extLst>
            <a:ext uri="{FF2B5EF4-FFF2-40B4-BE49-F238E27FC236}">
              <a16:creationId xmlns:a16="http://schemas.microsoft.com/office/drawing/2014/main" id="{00000000-0008-0000-0000-0000D6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79" name="Text Box 38">
          <a:extLst>
            <a:ext uri="{FF2B5EF4-FFF2-40B4-BE49-F238E27FC236}">
              <a16:creationId xmlns:a16="http://schemas.microsoft.com/office/drawing/2014/main" id="{00000000-0008-0000-0000-0000D7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80" name="Text Box 39">
          <a:extLst>
            <a:ext uri="{FF2B5EF4-FFF2-40B4-BE49-F238E27FC236}">
              <a16:creationId xmlns:a16="http://schemas.microsoft.com/office/drawing/2014/main" id="{00000000-0008-0000-0000-0000D8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99061</xdr:rowOff>
    </xdr:to>
    <xdr:sp macro="" textlink="">
      <xdr:nvSpPr>
        <xdr:cNvPr id="5081" name="Text Box 40">
          <a:extLst>
            <a:ext uri="{FF2B5EF4-FFF2-40B4-BE49-F238E27FC236}">
              <a16:creationId xmlns:a16="http://schemas.microsoft.com/office/drawing/2014/main" id="{00000000-0008-0000-0000-0000D9130000}"/>
            </a:ext>
          </a:extLst>
        </xdr:cNvPr>
        <xdr:cNvSpPr txBox="1">
          <a:spLocks noChangeArrowheads="1"/>
        </xdr:cNvSpPr>
      </xdr:nvSpPr>
      <xdr:spPr bwMode="auto">
        <a:xfrm>
          <a:off x="4892040" y="4636008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82" name="Text Box 1">
          <a:extLst>
            <a:ext uri="{FF2B5EF4-FFF2-40B4-BE49-F238E27FC236}">
              <a16:creationId xmlns:a16="http://schemas.microsoft.com/office/drawing/2014/main" id="{00000000-0008-0000-0000-0000DA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83" name="Text Box 2">
          <a:extLst>
            <a:ext uri="{FF2B5EF4-FFF2-40B4-BE49-F238E27FC236}">
              <a16:creationId xmlns:a16="http://schemas.microsoft.com/office/drawing/2014/main" id="{00000000-0008-0000-0000-0000DB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84" name="Text Box 3">
          <a:extLst>
            <a:ext uri="{FF2B5EF4-FFF2-40B4-BE49-F238E27FC236}">
              <a16:creationId xmlns:a16="http://schemas.microsoft.com/office/drawing/2014/main" id="{00000000-0008-0000-0000-0000DC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85" name="Text Box 4">
          <a:extLst>
            <a:ext uri="{FF2B5EF4-FFF2-40B4-BE49-F238E27FC236}">
              <a16:creationId xmlns:a16="http://schemas.microsoft.com/office/drawing/2014/main" id="{00000000-0008-0000-0000-0000DD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86" name="Text Box 5">
          <a:extLst>
            <a:ext uri="{FF2B5EF4-FFF2-40B4-BE49-F238E27FC236}">
              <a16:creationId xmlns:a16="http://schemas.microsoft.com/office/drawing/2014/main" id="{00000000-0008-0000-0000-0000DE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87" name="Text Box 6">
          <a:extLst>
            <a:ext uri="{FF2B5EF4-FFF2-40B4-BE49-F238E27FC236}">
              <a16:creationId xmlns:a16="http://schemas.microsoft.com/office/drawing/2014/main" id="{00000000-0008-0000-0000-0000DF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88" name="Text Box 7">
          <a:extLst>
            <a:ext uri="{FF2B5EF4-FFF2-40B4-BE49-F238E27FC236}">
              <a16:creationId xmlns:a16="http://schemas.microsoft.com/office/drawing/2014/main" id="{00000000-0008-0000-0000-0000E0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89" name="Text Box 8">
          <a:extLst>
            <a:ext uri="{FF2B5EF4-FFF2-40B4-BE49-F238E27FC236}">
              <a16:creationId xmlns:a16="http://schemas.microsoft.com/office/drawing/2014/main" id="{00000000-0008-0000-0000-0000E1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90" name="Text Box 9">
          <a:extLst>
            <a:ext uri="{FF2B5EF4-FFF2-40B4-BE49-F238E27FC236}">
              <a16:creationId xmlns:a16="http://schemas.microsoft.com/office/drawing/2014/main" id="{00000000-0008-0000-0000-0000E2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91" name="Text Box 10">
          <a:extLst>
            <a:ext uri="{FF2B5EF4-FFF2-40B4-BE49-F238E27FC236}">
              <a16:creationId xmlns:a16="http://schemas.microsoft.com/office/drawing/2014/main" id="{00000000-0008-0000-0000-0000E3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92" name="Text Box 11">
          <a:extLst>
            <a:ext uri="{FF2B5EF4-FFF2-40B4-BE49-F238E27FC236}">
              <a16:creationId xmlns:a16="http://schemas.microsoft.com/office/drawing/2014/main" id="{00000000-0008-0000-0000-0000E4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93" name="Text Box 12">
          <a:extLst>
            <a:ext uri="{FF2B5EF4-FFF2-40B4-BE49-F238E27FC236}">
              <a16:creationId xmlns:a16="http://schemas.microsoft.com/office/drawing/2014/main" id="{00000000-0008-0000-0000-0000E5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94" name="Text Box 13">
          <a:extLst>
            <a:ext uri="{FF2B5EF4-FFF2-40B4-BE49-F238E27FC236}">
              <a16:creationId xmlns:a16="http://schemas.microsoft.com/office/drawing/2014/main" id="{00000000-0008-0000-0000-0000E6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95" name="Text Box 14">
          <a:extLst>
            <a:ext uri="{FF2B5EF4-FFF2-40B4-BE49-F238E27FC236}">
              <a16:creationId xmlns:a16="http://schemas.microsoft.com/office/drawing/2014/main" id="{00000000-0008-0000-0000-0000E7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96" name="Text Box 15">
          <a:extLst>
            <a:ext uri="{FF2B5EF4-FFF2-40B4-BE49-F238E27FC236}">
              <a16:creationId xmlns:a16="http://schemas.microsoft.com/office/drawing/2014/main" id="{00000000-0008-0000-0000-0000E8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97" name="Text Box 16">
          <a:extLst>
            <a:ext uri="{FF2B5EF4-FFF2-40B4-BE49-F238E27FC236}">
              <a16:creationId xmlns:a16="http://schemas.microsoft.com/office/drawing/2014/main" id="{00000000-0008-0000-0000-0000E9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98" name="Text Box 17">
          <a:extLst>
            <a:ext uri="{FF2B5EF4-FFF2-40B4-BE49-F238E27FC236}">
              <a16:creationId xmlns:a16="http://schemas.microsoft.com/office/drawing/2014/main" id="{00000000-0008-0000-0000-0000EA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099" name="Text Box 18">
          <a:extLst>
            <a:ext uri="{FF2B5EF4-FFF2-40B4-BE49-F238E27FC236}">
              <a16:creationId xmlns:a16="http://schemas.microsoft.com/office/drawing/2014/main" id="{00000000-0008-0000-0000-0000EB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100" name="Text Box 19">
          <a:extLst>
            <a:ext uri="{FF2B5EF4-FFF2-40B4-BE49-F238E27FC236}">
              <a16:creationId xmlns:a16="http://schemas.microsoft.com/office/drawing/2014/main" id="{00000000-0008-0000-0000-0000EC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101" name="Text Box 20">
          <a:extLst>
            <a:ext uri="{FF2B5EF4-FFF2-40B4-BE49-F238E27FC236}">
              <a16:creationId xmlns:a16="http://schemas.microsoft.com/office/drawing/2014/main" id="{00000000-0008-0000-0000-0000ED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102" name="Text Box 21">
          <a:extLst>
            <a:ext uri="{FF2B5EF4-FFF2-40B4-BE49-F238E27FC236}">
              <a16:creationId xmlns:a16="http://schemas.microsoft.com/office/drawing/2014/main" id="{00000000-0008-0000-0000-0000EE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103" name="Text Box 22">
          <a:extLst>
            <a:ext uri="{FF2B5EF4-FFF2-40B4-BE49-F238E27FC236}">
              <a16:creationId xmlns:a16="http://schemas.microsoft.com/office/drawing/2014/main" id="{00000000-0008-0000-0000-0000EF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104" name="Text Box 23">
          <a:extLst>
            <a:ext uri="{FF2B5EF4-FFF2-40B4-BE49-F238E27FC236}">
              <a16:creationId xmlns:a16="http://schemas.microsoft.com/office/drawing/2014/main" id="{00000000-0008-0000-0000-0000F0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105" name="Text Box 24">
          <a:extLst>
            <a:ext uri="{FF2B5EF4-FFF2-40B4-BE49-F238E27FC236}">
              <a16:creationId xmlns:a16="http://schemas.microsoft.com/office/drawing/2014/main" id="{00000000-0008-0000-0000-0000F1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106" name="Text Box 25">
          <a:extLst>
            <a:ext uri="{FF2B5EF4-FFF2-40B4-BE49-F238E27FC236}">
              <a16:creationId xmlns:a16="http://schemas.microsoft.com/office/drawing/2014/main" id="{00000000-0008-0000-0000-0000F2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107" name="Text Box 26">
          <a:extLst>
            <a:ext uri="{FF2B5EF4-FFF2-40B4-BE49-F238E27FC236}">
              <a16:creationId xmlns:a16="http://schemas.microsoft.com/office/drawing/2014/main" id="{00000000-0008-0000-0000-0000F3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108" name="Text Box 27">
          <a:extLst>
            <a:ext uri="{FF2B5EF4-FFF2-40B4-BE49-F238E27FC236}">
              <a16:creationId xmlns:a16="http://schemas.microsoft.com/office/drawing/2014/main" id="{00000000-0008-0000-0000-0000F4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109" name="Text Box 28">
          <a:extLst>
            <a:ext uri="{FF2B5EF4-FFF2-40B4-BE49-F238E27FC236}">
              <a16:creationId xmlns:a16="http://schemas.microsoft.com/office/drawing/2014/main" id="{00000000-0008-0000-0000-0000F5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110" name="Text Box 29">
          <a:extLst>
            <a:ext uri="{FF2B5EF4-FFF2-40B4-BE49-F238E27FC236}">
              <a16:creationId xmlns:a16="http://schemas.microsoft.com/office/drawing/2014/main" id="{00000000-0008-0000-0000-0000F6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111" name="Text Box 30">
          <a:extLst>
            <a:ext uri="{FF2B5EF4-FFF2-40B4-BE49-F238E27FC236}">
              <a16:creationId xmlns:a16="http://schemas.microsoft.com/office/drawing/2014/main" id="{00000000-0008-0000-0000-0000F7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112" name="Text Box 31">
          <a:extLst>
            <a:ext uri="{FF2B5EF4-FFF2-40B4-BE49-F238E27FC236}">
              <a16:creationId xmlns:a16="http://schemas.microsoft.com/office/drawing/2014/main" id="{00000000-0008-0000-0000-0000F8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113" name="Text Box 32">
          <a:extLst>
            <a:ext uri="{FF2B5EF4-FFF2-40B4-BE49-F238E27FC236}">
              <a16:creationId xmlns:a16="http://schemas.microsoft.com/office/drawing/2014/main" id="{00000000-0008-0000-0000-0000F9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114" name="Text Box 33">
          <a:extLst>
            <a:ext uri="{FF2B5EF4-FFF2-40B4-BE49-F238E27FC236}">
              <a16:creationId xmlns:a16="http://schemas.microsoft.com/office/drawing/2014/main" id="{00000000-0008-0000-0000-0000FA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115" name="Text Box 34">
          <a:extLst>
            <a:ext uri="{FF2B5EF4-FFF2-40B4-BE49-F238E27FC236}">
              <a16:creationId xmlns:a16="http://schemas.microsoft.com/office/drawing/2014/main" id="{00000000-0008-0000-0000-0000FB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116" name="Text Box 35">
          <a:extLst>
            <a:ext uri="{FF2B5EF4-FFF2-40B4-BE49-F238E27FC236}">
              <a16:creationId xmlns:a16="http://schemas.microsoft.com/office/drawing/2014/main" id="{00000000-0008-0000-0000-0000FC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117" name="Text Box 36">
          <a:extLst>
            <a:ext uri="{FF2B5EF4-FFF2-40B4-BE49-F238E27FC236}">
              <a16:creationId xmlns:a16="http://schemas.microsoft.com/office/drawing/2014/main" id="{00000000-0008-0000-0000-0000FD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118" name="Text Box 37">
          <a:extLst>
            <a:ext uri="{FF2B5EF4-FFF2-40B4-BE49-F238E27FC236}">
              <a16:creationId xmlns:a16="http://schemas.microsoft.com/office/drawing/2014/main" id="{00000000-0008-0000-0000-0000FE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119" name="Text Box 38">
          <a:extLst>
            <a:ext uri="{FF2B5EF4-FFF2-40B4-BE49-F238E27FC236}">
              <a16:creationId xmlns:a16="http://schemas.microsoft.com/office/drawing/2014/main" id="{00000000-0008-0000-0000-0000FF13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120" name="Text Box 39">
          <a:extLst>
            <a:ext uri="{FF2B5EF4-FFF2-40B4-BE49-F238E27FC236}">
              <a16:creationId xmlns:a16="http://schemas.microsoft.com/office/drawing/2014/main" id="{00000000-0008-0000-0000-00000014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494</xdr:row>
      <xdr:rowOff>0</xdr:rowOff>
    </xdr:from>
    <xdr:to>
      <xdr:col>8</xdr:col>
      <xdr:colOff>76200</xdr:colOff>
      <xdr:row>495</xdr:row>
      <xdr:rowOff>83821</xdr:rowOff>
    </xdr:to>
    <xdr:sp macro="" textlink="">
      <xdr:nvSpPr>
        <xdr:cNvPr id="5121" name="Text Box 40">
          <a:extLst>
            <a:ext uri="{FF2B5EF4-FFF2-40B4-BE49-F238E27FC236}">
              <a16:creationId xmlns:a16="http://schemas.microsoft.com/office/drawing/2014/main" id="{00000000-0008-0000-0000-000001140000}"/>
            </a:ext>
          </a:extLst>
        </xdr:cNvPr>
        <xdr:cNvSpPr txBox="1">
          <a:spLocks noChangeArrowheads="1"/>
        </xdr:cNvSpPr>
      </xdr:nvSpPr>
      <xdr:spPr bwMode="auto">
        <a:xfrm>
          <a:off x="4892040" y="46360080"/>
          <a:ext cx="7620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dopierala/Documents/KRZYSZTOF/Przetargi_2024/ZP_78_2024-pompy/ZP_78_2024_DOKUMENTY%20EDYTOWALNE-pompy/02_ZP_78_2024_Formularz_WARTO&#346;&#262;_Zal_2-pom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KIET nr 1-4"/>
      <sheetName val="WYLICZANKA-JAKOŚĆ"/>
      <sheetName val="OCENA MERYTORYCZNA-JAKOŚCIOWA"/>
      <sheetName val="WARTOŚĆ+WADIUM"/>
      <sheetName val="WYKONAWCA"/>
      <sheetName val="ZBIORCZE ZESTAWIENIE"/>
      <sheetName val="BRAK OFERT-WARTOŚĆ"/>
      <sheetName val="PRZEKROCZENIA"/>
      <sheetName val="WYGRANE"/>
    </sheetNames>
    <sheetDataSet>
      <sheetData sheetId="0" refreshError="1">
        <row r="2">
          <cell r="D2" t="str">
            <v>Maksymalna  ilość szt. uwzględniająca
 prawo opcji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94"/>
  <sheetViews>
    <sheetView tabSelected="1" view="pageBreakPreview" zoomScale="130" zoomScaleNormal="100" zoomScaleSheetLayoutView="130" workbookViewId="0">
      <selection activeCell="A19" sqref="A19:K20"/>
    </sheetView>
  </sheetViews>
  <sheetFormatPr defaultColWidth="9.140625" defaultRowHeight="10.5"/>
  <cols>
    <col min="1" max="1" width="3.7109375" style="17" customWidth="1"/>
    <col min="2" max="2" width="47.5703125" style="17" customWidth="1"/>
    <col min="3" max="3" width="8.28515625" style="17" customWidth="1"/>
    <col min="4" max="4" width="9.140625" style="17" customWidth="1"/>
    <col min="5" max="5" width="10.85546875" style="17" customWidth="1"/>
    <col min="6" max="6" width="11.28515625" style="17" customWidth="1"/>
    <col min="7" max="7" width="12.85546875" style="18" customWidth="1"/>
    <col min="8" max="8" width="4.28515625" style="18" customWidth="1"/>
    <col min="9" max="9" width="12.42578125" style="17" customWidth="1"/>
    <col min="10" max="10" width="15.5703125" style="17" customWidth="1"/>
    <col min="11" max="11" width="14" style="17" customWidth="1"/>
    <col min="12" max="12" width="10" style="17" customWidth="1"/>
    <col min="13" max="13" width="10.42578125" style="17" bestFit="1" customWidth="1"/>
    <col min="14" max="227" width="9.140625" style="17"/>
    <col min="228" max="228" width="3.7109375" style="17" customWidth="1"/>
    <col min="229" max="229" width="6.7109375" style="17" customWidth="1"/>
    <col min="230" max="230" width="7.140625" style="17" customWidth="1"/>
    <col min="231" max="231" width="6.5703125" style="17" customWidth="1"/>
    <col min="232" max="232" width="7.85546875" style="17" customWidth="1"/>
    <col min="233" max="233" width="10.85546875" style="17" customWidth="1"/>
    <col min="234" max="234" width="9.5703125" style="17" customWidth="1"/>
    <col min="235" max="235" width="9.28515625" style="17" customWidth="1"/>
    <col min="236" max="236" width="9.7109375" style="17" customWidth="1"/>
    <col min="237" max="237" width="8.42578125" style="17" customWidth="1"/>
    <col min="238" max="238" width="10.42578125" style="17" customWidth="1"/>
    <col min="239" max="239" width="9.7109375" style="17" customWidth="1"/>
    <col min="240" max="240" width="10" style="17" customWidth="1"/>
    <col min="241" max="241" width="9" style="17" customWidth="1"/>
    <col min="242" max="242" width="10.42578125" style="17" customWidth="1"/>
    <col min="243" max="243" width="4.140625" style="17" customWidth="1"/>
    <col min="244" max="244" width="10.42578125" style="17" customWidth="1"/>
    <col min="245" max="245" width="11.5703125" style="17" bestFit="1" customWidth="1"/>
    <col min="246" max="246" width="9.140625" style="17"/>
    <col min="247" max="247" width="11.5703125" style="17" bestFit="1" customWidth="1"/>
    <col min="248" max="483" width="9.140625" style="17"/>
    <col min="484" max="484" width="3.7109375" style="17" customWidth="1"/>
    <col min="485" max="485" width="6.7109375" style="17" customWidth="1"/>
    <col min="486" max="486" width="7.140625" style="17" customWidth="1"/>
    <col min="487" max="487" width="6.5703125" style="17" customWidth="1"/>
    <col min="488" max="488" width="7.85546875" style="17" customWidth="1"/>
    <col min="489" max="489" width="10.85546875" style="17" customWidth="1"/>
    <col min="490" max="490" width="9.5703125" style="17" customWidth="1"/>
    <col min="491" max="491" width="9.28515625" style="17" customWidth="1"/>
    <col min="492" max="492" width="9.7109375" style="17" customWidth="1"/>
    <col min="493" max="493" width="8.42578125" style="17" customWidth="1"/>
    <col min="494" max="494" width="10.42578125" style="17" customWidth="1"/>
    <col min="495" max="495" width="9.7109375" style="17" customWidth="1"/>
    <col min="496" max="496" width="10" style="17" customWidth="1"/>
    <col min="497" max="497" width="9" style="17" customWidth="1"/>
    <col min="498" max="498" width="10.42578125" style="17" customWidth="1"/>
    <col min="499" max="499" width="4.140625" style="17" customWidth="1"/>
    <col min="500" max="500" width="10.42578125" style="17" customWidth="1"/>
    <col min="501" max="501" width="11.5703125" style="17" bestFit="1" customWidth="1"/>
    <col min="502" max="502" width="9.140625" style="17"/>
    <col min="503" max="503" width="11.5703125" style="17" bestFit="1" customWidth="1"/>
    <col min="504" max="739" width="9.140625" style="17"/>
    <col min="740" max="740" width="3.7109375" style="17" customWidth="1"/>
    <col min="741" max="741" width="6.7109375" style="17" customWidth="1"/>
    <col min="742" max="742" width="7.140625" style="17" customWidth="1"/>
    <col min="743" max="743" width="6.5703125" style="17" customWidth="1"/>
    <col min="744" max="744" width="7.85546875" style="17" customWidth="1"/>
    <col min="745" max="745" width="10.85546875" style="17" customWidth="1"/>
    <col min="746" max="746" width="9.5703125" style="17" customWidth="1"/>
    <col min="747" max="747" width="9.28515625" style="17" customWidth="1"/>
    <col min="748" max="748" width="9.7109375" style="17" customWidth="1"/>
    <col min="749" max="749" width="8.42578125" style="17" customWidth="1"/>
    <col min="750" max="750" width="10.42578125" style="17" customWidth="1"/>
    <col min="751" max="751" width="9.7109375" style="17" customWidth="1"/>
    <col min="752" max="752" width="10" style="17" customWidth="1"/>
    <col min="753" max="753" width="9" style="17" customWidth="1"/>
    <col min="754" max="754" width="10.42578125" style="17" customWidth="1"/>
    <col min="755" max="755" width="4.140625" style="17" customWidth="1"/>
    <col min="756" max="756" width="10.42578125" style="17" customWidth="1"/>
    <col min="757" max="757" width="11.5703125" style="17" bestFit="1" customWidth="1"/>
    <col min="758" max="758" width="9.140625" style="17"/>
    <col min="759" max="759" width="11.5703125" style="17" bestFit="1" customWidth="1"/>
    <col min="760" max="995" width="9.140625" style="17"/>
    <col min="996" max="996" width="3.7109375" style="17" customWidth="1"/>
    <col min="997" max="997" width="6.7109375" style="17" customWidth="1"/>
    <col min="998" max="998" width="7.140625" style="17" customWidth="1"/>
    <col min="999" max="999" width="6.5703125" style="17" customWidth="1"/>
    <col min="1000" max="1000" width="7.85546875" style="17" customWidth="1"/>
    <col min="1001" max="1001" width="10.85546875" style="17" customWidth="1"/>
    <col min="1002" max="1002" width="9.5703125" style="17" customWidth="1"/>
    <col min="1003" max="1003" width="9.28515625" style="17" customWidth="1"/>
    <col min="1004" max="1004" width="9.7109375" style="17" customWidth="1"/>
    <col min="1005" max="1005" width="8.42578125" style="17" customWidth="1"/>
    <col min="1006" max="1006" width="10.42578125" style="17" customWidth="1"/>
    <col min="1007" max="1007" width="9.7109375" style="17" customWidth="1"/>
    <col min="1008" max="1008" width="10" style="17" customWidth="1"/>
    <col min="1009" max="1009" width="9" style="17" customWidth="1"/>
    <col min="1010" max="1010" width="10.42578125" style="17" customWidth="1"/>
    <col min="1011" max="1011" width="4.140625" style="17" customWidth="1"/>
    <col min="1012" max="1012" width="10.42578125" style="17" customWidth="1"/>
    <col min="1013" max="1013" width="11.5703125" style="17" bestFit="1" customWidth="1"/>
    <col min="1014" max="1014" width="9.140625" style="17"/>
    <col min="1015" max="1015" width="11.5703125" style="17" bestFit="1" customWidth="1"/>
    <col min="1016" max="1251" width="9.140625" style="17"/>
    <col min="1252" max="1252" width="3.7109375" style="17" customWidth="1"/>
    <col min="1253" max="1253" width="6.7109375" style="17" customWidth="1"/>
    <col min="1254" max="1254" width="7.140625" style="17" customWidth="1"/>
    <col min="1255" max="1255" width="6.5703125" style="17" customWidth="1"/>
    <col min="1256" max="1256" width="7.85546875" style="17" customWidth="1"/>
    <col min="1257" max="1257" width="10.85546875" style="17" customWidth="1"/>
    <col min="1258" max="1258" width="9.5703125" style="17" customWidth="1"/>
    <col min="1259" max="1259" width="9.28515625" style="17" customWidth="1"/>
    <col min="1260" max="1260" width="9.7109375" style="17" customWidth="1"/>
    <col min="1261" max="1261" width="8.42578125" style="17" customWidth="1"/>
    <col min="1262" max="1262" width="10.42578125" style="17" customWidth="1"/>
    <col min="1263" max="1263" width="9.7109375" style="17" customWidth="1"/>
    <col min="1264" max="1264" width="10" style="17" customWidth="1"/>
    <col min="1265" max="1265" width="9" style="17" customWidth="1"/>
    <col min="1266" max="1266" width="10.42578125" style="17" customWidth="1"/>
    <col min="1267" max="1267" width="4.140625" style="17" customWidth="1"/>
    <col min="1268" max="1268" width="10.42578125" style="17" customWidth="1"/>
    <col min="1269" max="1269" width="11.5703125" style="17" bestFit="1" customWidth="1"/>
    <col min="1270" max="1270" width="9.140625" style="17"/>
    <col min="1271" max="1271" width="11.5703125" style="17" bestFit="1" customWidth="1"/>
    <col min="1272" max="1507" width="9.140625" style="17"/>
    <col min="1508" max="1508" width="3.7109375" style="17" customWidth="1"/>
    <col min="1509" max="1509" width="6.7109375" style="17" customWidth="1"/>
    <col min="1510" max="1510" width="7.140625" style="17" customWidth="1"/>
    <col min="1511" max="1511" width="6.5703125" style="17" customWidth="1"/>
    <col min="1512" max="1512" width="7.85546875" style="17" customWidth="1"/>
    <col min="1513" max="1513" width="10.85546875" style="17" customWidth="1"/>
    <col min="1514" max="1514" width="9.5703125" style="17" customWidth="1"/>
    <col min="1515" max="1515" width="9.28515625" style="17" customWidth="1"/>
    <col min="1516" max="1516" width="9.7109375" style="17" customWidth="1"/>
    <col min="1517" max="1517" width="8.42578125" style="17" customWidth="1"/>
    <col min="1518" max="1518" width="10.42578125" style="17" customWidth="1"/>
    <col min="1519" max="1519" width="9.7109375" style="17" customWidth="1"/>
    <col min="1520" max="1520" width="10" style="17" customWidth="1"/>
    <col min="1521" max="1521" width="9" style="17" customWidth="1"/>
    <col min="1522" max="1522" width="10.42578125" style="17" customWidth="1"/>
    <col min="1523" max="1523" width="4.140625" style="17" customWidth="1"/>
    <col min="1524" max="1524" width="10.42578125" style="17" customWidth="1"/>
    <col min="1525" max="1525" width="11.5703125" style="17" bestFit="1" customWidth="1"/>
    <col min="1526" max="1526" width="9.140625" style="17"/>
    <col min="1527" max="1527" width="11.5703125" style="17" bestFit="1" customWidth="1"/>
    <col min="1528" max="1763" width="9.140625" style="17"/>
    <col min="1764" max="1764" width="3.7109375" style="17" customWidth="1"/>
    <col min="1765" max="1765" width="6.7109375" style="17" customWidth="1"/>
    <col min="1766" max="1766" width="7.140625" style="17" customWidth="1"/>
    <col min="1767" max="1767" width="6.5703125" style="17" customWidth="1"/>
    <col min="1768" max="1768" width="7.85546875" style="17" customWidth="1"/>
    <col min="1769" max="1769" width="10.85546875" style="17" customWidth="1"/>
    <col min="1770" max="1770" width="9.5703125" style="17" customWidth="1"/>
    <col min="1771" max="1771" width="9.28515625" style="17" customWidth="1"/>
    <col min="1772" max="1772" width="9.7109375" style="17" customWidth="1"/>
    <col min="1773" max="1773" width="8.42578125" style="17" customWidth="1"/>
    <col min="1774" max="1774" width="10.42578125" style="17" customWidth="1"/>
    <col min="1775" max="1775" width="9.7109375" style="17" customWidth="1"/>
    <col min="1776" max="1776" width="10" style="17" customWidth="1"/>
    <col min="1777" max="1777" width="9" style="17" customWidth="1"/>
    <col min="1778" max="1778" width="10.42578125" style="17" customWidth="1"/>
    <col min="1779" max="1779" width="4.140625" style="17" customWidth="1"/>
    <col min="1780" max="1780" width="10.42578125" style="17" customWidth="1"/>
    <col min="1781" max="1781" width="11.5703125" style="17" bestFit="1" customWidth="1"/>
    <col min="1782" max="1782" width="9.140625" style="17"/>
    <col min="1783" max="1783" width="11.5703125" style="17" bestFit="1" customWidth="1"/>
    <col min="1784" max="2019" width="9.140625" style="17"/>
    <col min="2020" max="2020" width="3.7109375" style="17" customWidth="1"/>
    <col min="2021" max="2021" width="6.7109375" style="17" customWidth="1"/>
    <col min="2022" max="2022" width="7.140625" style="17" customWidth="1"/>
    <col min="2023" max="2023" width="6.5703125" style="17" customWidth="1"/>
    <col min="2024" max="2024" width="7.85546875" style="17" customWidth="1"/>
    <col min="2025" max="2025" width="10.85546875" style="17" customWidth="1"/>
    <col min="2026" max="2026" width="9.5703125" style="17" customWidth="1"/>
    <col min="2027" max="2027" width="9.28515625" style="17" customWidth="1"/>
    <col min="2028" max="2028" width="9.7109375" style="17" customWidth="1"/>
    <col min="2029" max="2029" width="8.42578125" style="17" customWidth="1"/>
    <col min="2030" max="2030" width="10.42578125" style="17" customWidth="1"/>
    <col min="2031" max="2031" width="9.7109375" style="17" customWidth="1"/>
    <col min="2032" max="2032" width="10" style="17" customWidth="1"/>
    <col min="2033" max="2033" width="9" style="17" customWidth="1"/>
    <col min="2034" max="2034" width="10.42578125" style="17" customWidth="1"/>
    <col min="2035" max="2035" width="4.140625" style="17" customWidth="1"/>
    <col min="2036" max="2036" width="10.42578125" style="17" customWidth="1"/>
    <col min="2037" max="2037" width="11.5703125" style="17" bestFit="1" customWidth="1"/>
    <col min="2038" max="2038" width="9.140625" style="17"/>
    <col min="2039" max="2039" width="11.5703125" style="17" bestFit="1" customWidth="1"/>
    <col min="2040" max="2275" width="9.140625" style="17"/>
    <col min="2276" max="2276" width="3.7109375" style="17" customWidth="1"/>
    <col min="2277" max="2277" width="6.7109375" style="17" customWidth="1"/>
    <col min="2278" max="2278" width="7.140625" style="17" customWidth="1"/>
    <col min="2279" max="2279" width="6.5703125" style="17" customWidth="1"/>
    <col min="2280" max="2280" width="7.85546875" style="17" customWidth="1"/>
    <col min="2281" max="2281" width="10.85546875" style="17" customWidth="1"/>
    <col min="2282" max="2282" width="9.5703125" style="17" customWidth="1"/>
    <col min="2283" max="2283" width="9.28515625" style="17" customWidth="1"/>
    <col min="2284" max="2284" width="9.7109375" style="17" customWidth="1"/>
    <col min="2285" max="2285" width="8.42578125" style="17" customWidth="1"/>
    <col min="2286" max="2286" width="10.42578125" style="17" customWidth="1"/>
    <col min="2287" max="2287" width="9.7109375" style="17" customWidth="1"/>
    <col min="2288" max="2288" width="10" style="17" customWidth="1"/>
    <col min="2289" max="2289" width="9" style="17" customWidth="1"/>
    <col min="2290" max="2290" width="10.42578125" style="17" customWidth="1"/>
    <col min="2291" max="2291" width="4.140625" style="17" customWidth="1"/>
    <col min="2292" max="2292" width="10.42578125" style="17" customWidth="1"/>
    <col min="2293" max="2293" width="11.5703125" style="17" bestFit="1" customWidth="1"/>
    <col min="2294" max="2294" width="9.140625" style="17"/>
    <col min="2295" max="2295" width="11.5703125" style="17" bestFit="1" customWidth="1"/>
    <col min="2296" max="2531" width="9.140625" style="17"/>
    <col min="2532" max="2532" width="3.7109375" style="17" customWidth="1"/>
    <col min="2533" max="2533" width="6.7109375" style="17" customWidth="1"/>
    <col min="2534" max="2534" width="7.140625" style="17" customWidth="1"/>
    <col min="2535" max="2535" width="6.5703125" style="17" customWidth="1"/>
    <col min="2536" max="2536" width="7.85546875" style="17" customWidth="1"/>
    <col min="2537" max="2537" width="10.85546875" style="17" customWidth="1"/>
    <col min="2538" max="2538" width="9.5703125" style="17" customWidth="1"/>
    <col min="2539" max="2539" width="9.28515625" style="17" customWidth="1"/>
    <col min="2540" max="2540" width="9.7109375" style="17" customWidth="1"/>
    <col min="2541" max="2541" width="8.42578125" style="17" customWidth="1"/>
    <col min="2542" max="2542" width="10.42578125" style="17" customWidth="1"/>
    <col min="2543" max="2543" width="9.7109375" style="17" customWidth="1"/>
    <col min="2544" max="2544" width="10" style="17" customWidth="1"/>
    <col min="2545" max="2545" width="9" style="17" customWidth="1"/>
    <col min="2546" max="2546" width="10.42578125" style="17" customWidth="1"/>
    <col min="2547" max="2547" width="4.140625" style="17" customWidth="1"/>
    <col min="2548" max="2548" width="10.42578125" style="17" customWidth="1"/>
    <col min="2549" max="2549" width="11.5703125" style="17" bestFit="1" customWidth="1"/>
    <col min="2550" max="2550" width="9.140625" style="17"/>
    <col min="2551" max="2551" width="11.5703125" style="17" bestFit="1" customWidth="1"/>
    <col min="2552" max="2787" width="9.140625" style="17"/>
    <col min="2788" max="2788" width="3.7109375" style="17" customWidth="1"/>
    <col min="2789" max="2789" width="6.7109375" style="17" customWidth="1"/>
    <col min="2790" max="2790" width="7.140625" style="17" customWidth="1"/>
    <col min="2791" max="2791" width="6.5703125" style="17" customWidth="1"/>
    <col min="2792" max="2792" width="7.85546875" style="17" customWidth="1"/>
    <col min="2793" max="2793" width="10.85546875" style="17" customWidth="1"/>
    <col min="2794" max="2794" width="9.5703125" style="17" customWidth="1"/>
    <col min="2795" max="2795" width="9.28515625" style="17" customWidth="1"/>
    <col min="2796" max="2796" width="9.7109375" style="17" customWidth="1"/>
    <col min="2797" max="2797" width="8.42578125" style="17" customWidth="1"/>
    <col min="2798" max="2798" width="10.42578125" style="17" customWidth="1"/>
    <col min="2799" max="2799" width="9.7109375" style="17" customWidth="1"/>
    <col min="2800" max="2800" width="10" style="17" customWidth="1"/>
    <col min="2801" max="2801" width="9" style="17" customWidth="1"/>
    <col min="2802" max="2802" width="10.42578125" style="17" customWidth="1"/>
    <col min="2803" max="2803" width="4.140625" style="17" customWidth="1"/>
    <col min="2804" max="2804" width="10.42578125" style="17" customWidth="1"/>
    <col min="2805" max="2805" width="11.5703125" style="17" bestFit="1" customWidth="1"/>
    <col min="2806" max="2806" width="9.140625" style="17"/>
    <col min="2807" max="2807" width="11.5703125" style="17" bestFit="1" customWidth="1"/>
    <col min="2808" max="3043" width="9.140625" style="17"/>
    <col min="3044" max="3044" width="3.7109375" style="17" customWidth="1"/>
    <col min="3045" max="3045" width="6.7109375" style="17" customWidth="1"/>
    <col min="3046" max="3046" width="7.140625" style="17" customWidth="1"/>
    <col min="3047" max="3047" width="6.5703125" style="17" customWidth="1"/>
    <col min="3048" max="3048" width="7.85546875" style="17" customWidth="1"/>
    <col min="3049" max="3049" width="10.85546875" style="17" customWidth="1"/>
    <col min="3050" max="3050" width="9.5703125" style="17" customWidth="1"/>
    <col min="3051" max="3051" width="9.28515625" style="17" customWidth="1"/>
    <col min="3052" max="3052" width="9.7109375" style="17" customWidth="1"/>
    <col min="3053" max="3053" width="8.42578125" style="17" customWidth="1"/>
    <col min="3054" max="3054" width="10.42578125" style="17" customWidth="1"/>
    <col min="3055" max="3055" width="9.7109375" style="17" customWidth="1"/>
    <col min="3056" max="3056" width="10" style="17" customWidth="1"/>
    <col min="3057" max="3057" width="9" style="17" customWidth="1"/>
    <col min="3058" max="3058" width="10.42578125" style="17" customWidth="1"/>
    <col min="3059" max="3059" width="4.140625" style="17" customWidth="1"/>
    <col min="3060" max="3060" width="10.42578125" style="17" customWidth="1"/>
    <col min="3061" max="3061" width="11.5703125" style="17" bestFit="1" customWidth="1"/>
    <col min="3062" max="3062" width="9.140625" style="17"/>
    <col min="3063" max="3063" width="11.5703125" style="17" bestFit="1" customWidth="1"/>
    <col min="3064" max="3299" width="9.140625" style="17"/>
    <col min="3300" max="3300" width="3.7109375" style="17" customWidth="1"/>
    <col min="3301" max="3301" width="6.7109375" style="17" customWidth="1"/>
    <col min="3302" max="3302" width="7.140625" style="17" customWidth="1"/>
    <col min="3303" max="3303" width="6.5703125" style="17" customWidth="1"/>
    <col min="3304" max="3304" width="7.85546875" style="17" customWidth="1"/>
    <col min="3305" max="3305" width="10.85546875" style="17" customWidth="1"/>
    <col min="3306" max="3306" width="9.5703125" style="17" customWidth="1"/>
    <col min="3307" max="3307" width="9.28515625" style="17" customWidth="1"/>
    <col min="3308" max="3308" width="9.7109375" style="17" customWidth="1"/>
    <col min="3309" max="3309" width="8.42578125" style="17" customWidth="1"/>
    <col min="3310" max="3310" width="10.42578125" style="17" customWidth="1"/>
    <col min="3311" max="3311" width="9.7109375" style="17" customWidth="1"/>
    <col min="3312" max="3312" width="10" style="17" customWidth="1"/>
    <col min="3313" max="3313" width="9" style="17" customWidth="1"/>
    <col min="3314" max="3314" width="10.42578125" style="17" customWidth="1"/>
    <col min="3315" max="3315" width="4.140625" style="17" customWidth="1"/>
    <col min="3316" max="3316" width="10.42578125" style="17" customWidth="1"/>
    <col min="3317" max="3317" width="11.5703125" style="17" bestFit="1" customWidth="1"/>
    <col min="3318" max="3318" width="9.140625" style="17"/>
    <col min="3319" max="3319" width="11.5703125" style="17" bestFit="1" customWidth="1"/>
    <col min="3320" max="3555" width="9.140625" style="17"/>
    <col min="3556" max="3556" width="3.7109375" style="17" customWidth="1"/>
    <col min="3557" max="3557" width="6.7109375" style="17" customWidth="1"/>
    <col min="3558" max="3558" width="7.140625" style="17" customWidth="1"/>
    <col min="3559" max="3559" width="6.5703125" style="17" customWidth="1"/>
    <col min="3560" max="3560" width="7.85546875" style="17" customWidth="1"/>
    <col min="3561" max="3561" width="10.85546875" style="17" customWidth="1"/>
    <col min="3562" max="3562" width="9.5703125" style="17" customWidth="1"/>
    <col min="3563" max="3563" width="9.28515625" style="17" customWidth="1"/>
    <col min="3564" max="3564" width="9.7109375" style="17" customWidth="1"/>
    <col min="3565" max="3565" width="8.42578125" style="17" customWidth="1"/>
    <col min="3566" max="3566" width="10.42578125" style="17" customWidth="1"/>
    <col min="3567" max="3567" width="9.7109375" style="17" customWidth="1"/>
    <col min="3568" max="3568" width="10" style="17" customWidth="1"/>
    <col min="3569" max="3569" width="9" style="17" customWidth="1"/>
    <col min="3570" max="3570" width="10.42578125" style="17" customWidth="1"/>
    <col min="3571" max="3571" width="4.140625" style="17" customWidth="1"/>
    <col min="3572" max="3572" width="10.42578125" style="17" customWidth="1"/>
    <col min="3573" max="3573" width="11.5703125" style="17" bestFit="1" customWidth="1"/>
    <col min="3574" max="3574" width="9.140625" style="17"/>
    <col min="3575" max="3575" width="11.5703125" style="17" bestFit="1" customWidth="1"/>
    <col min="3576" max="3811" width="9.140625" style="17"/>
    <col min="3812" max="3812" width="3.7109375" style="17" customWidth="1"/>
    <col min="3813" max="3813" width="6.7109375" style="17" customWidth="1"/>
    <col min="3814" max="3814" width="7.140625" style="17" customWidth="1"/>
    <col min="3815" max="3815" width="6.5703125" style="17" customWidth="1"/>
    <col min="3816" max="3816" width="7.85546875" style="17" customWidth="1"/>
    <col min="3817" max="3817" width="10.85546875" style="17" customWidth="1"/>
    <col min="3818" max="3818" width="9.5703125" style="17" customWidth="1"/>
    <col min="3819" max="3819" width="9.28515625" style="17" customWidth="1"/>
    <col min="3820" max="3820" width="9.7109375" style="17" customWidth="1"/>
    <col min="3821" max="3821" width="8.42578125" style="17" customWidth="1"/>
    <col min="3822" max="3822" width="10.42578125" style="17" customWidth="1"/>
    <col min="3823" max="3823" width="9.7109375" style="17" customWidth="1"/>
    <col min="3824" max="3824" width="10" style="17" customWidth="1"/>
    <col min="3825" max="3825" width="9" style="17" customWidth="1"/>
    <col min="3826" max="3826" width="10.42578125" style="17" customWidth="1"/>
    <col min="3827" max="3827" width="4.140625" style="17" customWidth="1"/>
    <col min="3828" max="3828" width="10.42578125" style="17" customWidth="1"/>
    <col min="3829" max="3829" width="11.5703125" style="17" bestFit="1" customWidth="1"/>
    <col min="3830" max="3830" width="9.140625" style="17"/>
    <col min="3831" max="3831" width="11.5703125" style="17" bestFit="1" customWidth="1"/>
    <col min="3832" max="4067" width="9.140625" style="17"/>
    <col min="4068" max="4068" width="3.7109375" style="17" customWidth="1"/>
    <col min="4069" max="4069" width="6.7109375" style="17" customWidth="1"/>
    <col min="4070" max="4070" width="7.140625" style="17" customWidth="1"/>
    <col min="4071" max="4071" width="6.5703125" style="17" customWidth="1"/>
    <col min="4072" max="4072" width="7.85546875" style="17" customWidth="1"/>
    <col min="4073" max="4073" width="10.85546875" style="17" customWidth="1"/>
    <col min="4074" max="4074" width="9.5703125" style="17" customWidth="1"/>
    <col min="4075" max="4075" width="9.28515625" style="17" customWidth="1"/>
    <col min="4076" max="4076" width="9.7109375" style="17" customWidth="1"/>
    <col min="4077" max="4077" width="8.42578125" style="17" customWidth="1"/>
    <col min="4078" max="4078" width="10.42578125" style="17" customWidth="1"/>
    <col min="4079" max="4079" width="9.7109375" style="17" customWidth="1"/>
    <col min="4080" max="4080" width="10" style="17" customWidth="1"/>
    <col min="4081" max="4081" width="9" style="17" customWidth="1"/>
    <col min="4082" max="4082" width="10.42578125" style="17" customWidth="1"/>
    <col min="4083" max="4083" width="4.140625" style="17" customWidth="1"/>
    <col min="4084" max="4084" width="10.42578125" style="17" customWidth="1"/>
    <col min="4085" max="4085" width="11.5703125" style="17" bestFit="1" customWidth="1"/>
    <col min="4086" max="4086" width="9.140625" style="17"/>
    <col min="4087" max="4087" width="11.5703125" style="17" bestFit="1" customWidth="1"/>
    <col min="4088" max="4323" width="9.140625" style="17"/>
    <col min="4324" max="4324" width="3.7109375" style="17" customWidth="1"/>
    <col min="4325" max="4325" width="6.7109375" style="17" customWidth="1"/>
    <col min="4326" max="4326" width="7.140625" style="17" customWidth="1"/>
    <col min="4327" max="4327" width="6.5703125" style="17" customWidth="1"/>
    <col min="4328" max="4328" width="7.85546875" style="17" customWidth="1"/>
    <col min="4329" max="4329" width="10.85546875" style="17" customWidth="1"/>
    <col min="4330" max="4330" width="9.5703125" style="17" customWidth="1"/>
    <col min="4331" max="4331" width="9.28515625" style="17" customWidth="1"/>
    <col min="4332" max="4332" width="9.7109375" style="17" customWidth="1"/>
    <col min="4333" max="4333" width="8.42578125" style="17" customWidth="1"/>
    <col min="4334" max="4334" width="10.42578125" style="17" customWidth="1"/>
    <col min="4335" max="4335" width="9.7109375" style="17" customWidth="1"/>
    <col min="4336" max="4336" width="10" style="17" customWidth="1"/>
    <col min="4337" max="4337" width="9" style="17" customWidth="1"/>
    <col min="4338" max="4338" width="10.42578125" style="17" customWidth="1"/>
    <col min="4339" max="4339" width="4.140625" style="17" customWidth="1"/>
    <col min="4340" max="4340" width="10.42578125" style="17" customWidth="1"/>
    <col min="4341" max="4341" width="11.5703125" style="17" bestFit="1" customWidth="1"/>
    <col min="4342" max="4342" width="9.140625" style="17"/>
    <col min="4343" max="4343" width="11.5703125" style="17" bestFit="1" customWidth="1"/>
    <col min="4344" max="4579" width="9.140625" style="17"/>
    <col min="4580" max="4580" width="3.7109375" style="17" customWidth="1"/>
    <col min="4581" max="4581" width="6.7109375" style="17" customWidth="1"/>
    <col min="4582" max="4582" width="7.140625" style="17" customWidth="1"/>
    <col min="4583" max="4583" width="6.5703125" style="17" customWidth="1"/>
    <col min="4584" max="4584" width="7.85546875" style="17" customWidth="1"/>
    <col min="4585" max="4585" width="10.85546875" style="17" customWidth="1"/>
    <col min="4586" max="4586" width="9.5703125" style="17" customWidth="1"/>
    <col min="4587" max="4587" width="9.28515625" style="17" customWidth="1"/>
    <col min="4588" max="4588" width="9.7109375" style="17" customWidth="1"/>
    <col min="4589" max="4589" width="8.42578125" style="17" customWidth="1"/>
    <col min="4590" max="4590" width="10.42578125" style="17" customWidth="1"/>
    <col min="4591" max="4591" width="9.7109375" style="17" customWidth="1"/>
    <col min="4592" max="4592" width="10" style="17" customWidth="1"/>
    <col min="4593" max="4593" width="9" style="17" customWidth="1"/>
    <col min="4594" max="4594" width="10.42578125" style="17" customWidth="1"/>
    <col min="4595" max="4595" width="4.140625" style="17" customWidth="1"/>
    <col min="4596" max="4596" width="10.42578125" style="17" customWidth="1"/>
    <col min="4597" max="4597" width="11.5703125" style="17" bestFit="1" customWidth="1"/>
    <col min="4598" max="4598" width="9.140625" style="17"/>
    <col min="4599" max="4599" width="11.5703125" style="17" bestFit="1" customWidth="1"/>
    <col min="4600" max="4835" width="9.140625" style="17"/>
    <col min="4836" max="4836" width="3.7109375" style="17" customWidth="1"/>
    <col min="4837" max="4837" width="6.7109375" style="17" customWidth="1"/>
    <col min="4838" max="4838" width="7.140625" style="17" customWidth="1"/>
    <col min="4839" max="4839" width="6.5703125" style="17" customWidth="1"/>
    <col min="4840" max="4840" width="7.85546875" style="17" customWidth="1"/>
    <col min="4841" max="4841" width="10.85546875" style="17" customWidth="1"/>
    <col min="4842" max="4842" width="9.5703125" style="17" customWidth="1"/>
    <col min="4843" max="4843" width="9.28515625" style="17" customWidth="1"/>
    <col min="4844" max="4844" width="9.7109375" style="17" customWidth="1"/>
    <col min="4845" max="4845" width="8.42578125" style="17" customWidth="1"/>
    <col min="4846" max="4846" width="10.42578125" style="17" customWidth="1"/>
    <col min="4847" max="4847" width="9.7109375" style="17" customWidth="1"/>
    <col min="4848" max="4848" width="10" style="17" customWidth="1"/>
    <col min="4849" max="4849" width="9" style="17" customWidth="1"/>
    <col min="4850" max="4850" width="10.42578125" style="17" customWidth="1"/>
    <col min="4851" max="4851" width="4.140625" style="17" customWidth="1"/>
    <col min="4852" max="4852" width="10.42578125" style="17" customWidth="1"/>
    <col min="4853" max="4853" width="11.5703125" style="17" bestFit="1" customWidth="1"/>
    <col min="4854" max="4854" width="9.140625" style="17"/>
    <col min="4855" max="4855" width="11.5703125" style="17" bestFit="1" customWidth="1"/>
    <col min="4856" max="5091" width="9.140625" style="17"/>
    <col min="5092" max="5092" width="3.7109375" style="17" customWidth="1"/>
    <col min="5093" max="5093" width="6.7109375" style="17" customWidth="1"/>
    <col min="5094" max="5094" width="7.140625" style="17" customWidth="1"/>
    <col min="5095" max="5095" width="6.5703125" style="17" customWidth="1"/>
    <col min="5096" max="5096" width="7.85546875" style="17" customWidth="1"/>
    <col min="5097" max="5097" width="10.85546875" style="17" customWidth="1"/>
    <col min="5098" max="5098" width="9.5703125" style="17" customWidth="1"/>
    <col min="5099" max="5099" width="9.28515625" style="17" customWidth="1"/>
    <col min="5100" max="5100" width="9.7109375" style="17" customWidth="1"/>
    <col min="5101" max="5101" width="8.42578125" style="17" customWidth="1"/>
    <col min="5102" max="5102" width="10.42578125" style="17" customWidth="1"/>
    <col min="5103" max="5103" width="9.7109375" style="17" customWidth="1"/>
    <col min="5104" max="5104" width="10" style="17" customWidth="1"/>
    <col min="5105" max="5105" width="9" style="17" customWidth="1"/>
    <col min="5106" max="5106" width="10.42578125" style="17" customWidth="1"/>
    <col min="5107" max="5107" width="4.140625" style="17" customWidth="1"/>
    <col min="5108" max="5108" width="10.42578125" style="17" customWidth="1"/>
    <col min="5109" max="5109" width="11.5703125" style="17" bestFit="1" customWidth="1"/>
    <col min="5110" max="5110" width="9.140625" style="17"/>
    <col min="5111" max="5111" width="11.5703125" style="17" bestFit="1" customWidth="1"/>
    <col min="5112" max="5347" width="9.140625" style="17"/>
    <col min="5348" max="5348" width="3.7109375" style="17" customWidth="1"/>
    <col min="5349" max="5349" width="6.7109375" style="17" customWidth="1"/>
    <col min="5350" max="5350" width="7.140625" style="17" customWidth="1"/>
    <col min="5351" max="5351" width="6.5703125" style="17" customWidth="1"/>
    <col min="5352" max="5352" width="7.85546875" style="17" customWidth="1"/>
    <col min="5353" max="5353" width="10.85546875" style="17" customWidth="1"/>
    <col min="5354" max="5354" width="9.5703125" style="17" customWidth="1"/>
    <col min="5355" max="5355" width="9.28515625" style="17" customWidth="1"/>
    <col min="5356" max="5356" width="9.7109375" style="17" customWidth="1"/>
    <col min="5357" max="5357" width="8.42578125" style="17" customWidth="1"/>
    <col min="5358" max="5358" width="10.42578125" style="17" customWidth="1"/>
    <col min="5359" max="5359" width="9.7109375" style="17" customWidth="1"/>
    <col min="5360" max="5360" width="10" style="17" customWidth="1"/>
    <col min="5361" max="5361" width="9" style="17" customWidth="1"/>
    <col min="5362" max="5362" width="10.42578125" style="17" customWidth="1"/>
    <col min="5363" max="5363" width="4.140625" style="17" customWidth="1"/>
    <col min="5364" max="5364" width="10.42578125" style="17" customWidth="1"/>
    <col min="5365" max="5365" width="11.5703125" style="17" bestFit="1" customWidth="1"/>
    <col min="5366" max="5366" width="9.140625" style="17"/>
    <col min="5367" max="5367" width="11.5703125" style="17" bestFit="1" customWidth="1"/>
    <col min="5368" max="5603" width="9.140625" style="17"/>
    <col min="5604" max="5604" width="3.7109375" style="17" customWidth="1"/>
    <col min="5605" max="5605" width="6.7109375" style="17" customWidth="1"/>
    <col min="5606" max="5606" width="7.140625" style="17" customWidth="1"/>
    <col min="5607" max="5607" width="6.5703125" style="17" customWidth="1"/>
    <col min="5608" max="5608" width="7.85546875" style="17" customWidth="1"/>
    <col min="5609" max="5609" width="10.85546875" style="17" customWidth="1"/>
    <col min="5610" max="5610" width="9.5703125" style="17" customWidth="1"/>
    <col min="5611" max="5611" width="9.28515625" style="17" customWidth="1"/>
    <col min="5612" max="5612" width="9.7109375" style="17" customWidth="1"/>
    <col min="5613" max="5613" width="8.42578125" style="17" customWidth="1"/>
    <col min="5614" max="5614" width="10.42578125" style="17" customWidth="1"/>
    <col min="5615" max="5615" width="9.7109375" style="17" customWidth="1"/>
    <col min="5616" max="5616" width="10" style="17" customWidth="1"/>
    <col min="5617" max="5617" width="9" style="17" customWidth="1"/>
    <col min="5618" max="5618" width="10.42578125" style="17" customWidth="1"/>
    <col min="5619" max="5619" width="4.140625" style="17" customWidth="1"/>
    <col min="5620" max="5620" width="10.42578125" style="17" customWidth="1"/>
    <col min="5621" max="5621" width="11.5703125" style="17" bestFit="1" customWidth="1"/>
    <col min="5622" max="5622" width="9.140625" style="17"/>
    <col min="5623" max="5623" width="11.5703125" style="17" bestFit="1" customWidth="1"/>
    <col min="5624" max="5859" width="9.140625" style="17"/>
    <col min="5860" max="5860" width="3.7109375" style="17" customWidth="1"/>
    <col min="5861" max="5861" width="6.7109375" style="17" customWidth="1"/>
    <col min="5862" max="5862" width="7.140625" style="17" customWidth="1"/>
    <col min="5863" max="5863" width="6.5703125" style="17" customWidth="1"/>
    <col min="5864" max="5864" width="7.85546875" style="17" customWidth="1"/>
    <col min="5865" max="5865" width="10.85546875" style="17" customWidth="1"/>
    <col min="5866" max="5866" width="9.5703125" style="17" customWidth="1"/>
    <col min="5867" max="5867" width="9.28515625" style="17" customWidth="1"/>
    <col min="5868" max="5868" width="9.7109375" style="17" customWidth="1"/>
    <col min="5869" max="5869" width="8.42578125" style="17" customWidth="1"/>
    <col min="5870" max="5870" width="10.42578125" style="17" customWidth="1"/>
    <col min="5871" max="5871" width="9.7109375" style="17" customWidth="1"/>
    <col min="5872" max="5872" width="10" style="17" customWidth="1"/>
    <col min="5873" max="5873" width="9" style="17" customWidth="1"/>
    <col min="5874" max="5874" width="10.42578125" style="17" customWidth="1"/>
    <col min="5875" max="5875" width="4.140625" style="17" customWidth="1"/>
    <col min="5876" max="5876" width="10.42578125" style="17" customWidth="1"/>
    <col min="5877" max="5877" width="11.5703125" style="17" bestFit="1" customWidth="1"/>
    <col min="5878" max="5878" width="9.140625" style="17"/>
    <col min="5879" max="5879" width="11.5703125" style="17" bestFit="1" customWidth="1"/>
    <col min="5880" max="6115" width="9.140625" style="17"/>
    <col min="6116" max="6116" width="3.7109375" style="17" customWidth="1"/>
    <col min="6117" max="6117" width="6.7109375" style="17" customWidth="1"/>
    <col min="6118" max="6118" width="7.140625" style="17" customWidth="1"/>
    <col min="6119" max="6119" width="6.5703125" style="17" customWidth="1"/>
    <col min="6120" max="6120" width="7.85546875" style="17" customWidth="1"/>
    <col min="6121" max="6121" width="10.85546875" style="17" customWidth="1"/>
    <col min="6122" max="6122" width="9.5703125" style="17" customWidth="1"/>
    <col min="6123" max="6123" width="9.28515625" style="17" customWidth="1"/>
    <col min="6124" max="6124" width="9.7109375" style="17" customWidth="1"/>
    <col min="6125" max="6125" width="8.42578125" style="17" customWidth="1"/>
    <col min="6126" max="6126" width="10.42578125" style="17" customWidth="1"/>
    <col min="6127" max="6127" width="9.7109375" style="17" customWidth="1"/>
    <col min="6128" max="6128" width="10" style="17" customWidth="1"/>
    <col min="6129" max="6129" width="9" style="17" customWidth="1"/>
    <col min="6130" max="6130" width="10.42578125" style="17" customWidth="1"/>
    <col min="6131" max="6131" width="4.140625" style="17" customWidth="1"/>
    <col min="6132" max="6132" width="10.42578125" style="17" customWidth="1"/>
    <col min="6133" max="6133" width="11.5703125" style="17" bestFit="1" customWidth="1"/>
    <col min="6134" max="6134" width="9.140625" style="17"/>
    <col min="6135" max="6135" width="11.5703125" style="17" bestFit="1" customWidth="1"/>
    <col min="6136" max="6371" width="9.140625" style="17"/>
    <col min="6372" max="6372" width="3.7109375" style="17" customWidth="1"/>
    <col min="6373" max="6373" width="6.7109375" style="17" customWidth="1"/>
    <col min="6374" max="6374" width="7.140625" style="17" customWidth="1"/>
    <col min="6375" max="6375" width="6.5703125" style="17" customWidth="1"/>
    <col min="6376" max="6376" width="7.85546875" style="17" customWidth="1"/>
    <col min="6377" max="6377" width="10.85546875" style="17" customWidth="1"/>
    <col min="6378" max="6378" width="9.5703125" style="17" customWidth="1"/>
    <col min="6379" max="6379" width="9.28515625" style="17" customWidth="1"/>
    <col min="6380" max="6380" width="9.7109375" style="17" customWidth="1"/>
    <col min="6381" max="6381" width="8.42578125" style="17" customWidth="1"/>
    <col min="6382" max="6382" width="10.42578125" style="17" customWidth="1"/>
    <col min="6383" max="6383" width="9.7109375" style="17" customWidth="1"/>
    <col min="6384" max="6384" width="10" style="17" customWidth="1"/>
    <col min="6385" max="6385" width="9" style="17" customWidth="1"/>
    <col min="6386" max="6386" width="10.42578125" style="17" customWidth="1"/>
    <col min="6387" max="6387" width="4.140625" style="17" customWidth="1"/>
    <col min="6388" max="6388" width="10.42578125" style="17" customWidth="1"/>
    <col min="6389" max="6389" width="11.5703125" style="17" bestFit="1" customWidth="1"/>
    <col min="6390" max="6390" width="9.140625" style="17"/>
    <col min="6391" max="6391" width="11.5703125" style="17" bestFit="1" customWidth="1"/>
    <col min="6392" max="6627" width="9.140625" style="17"/>
    <col min="6628" max="6628" width="3.7109375" style="17" customWidth="1"/>
    <col min="6629" max="6629" width="6.7109375" style="17" customWidth="1"/>
    <col min="6630" max="6630" width="7.140625" style="17" customWidth="1"/>
    <col min="6631" max="6631" width="6.5703125" style="17" customWidth="1"/>
    <col min="6632" max="6632" width="7.85546875" style="17" customWidth="1"/>
    <col min="6633" max="6633" width="10.85546875" style="17" customWidth="1"/>
    <col min="6634" max="6634" width="9.5703125" style="17" customWidth="1"/>
    <col min="6635" max="6635" width="9.28515625" style="17" customWidth="1"/>
    <col min="6636" max="6636" width="9.7109375" style="17" customWidth="1"/>
    <col min="6637" max="6637" width="8.42578125" style="17" customWidth="1"/>
    <col min="6638" max="6638" width="10.42578125" style="17" customWidth="1"/>
    <col min="6639" max="6639" width="9.7109375" style="17" customWidth="1"/>
    <col min="6640" max="6640" width="10" style="17" customWidth="1"/>
    <col min="6641" max="6641" width="9" style="17" customWidth="1"/>
    <col min="6642" max="6642" width="10.42578125" style="17" customWidth="1"/>
    <col min="6643" max="6643" width="4.140625" style="17" customWidth="1"/>
    <col min="6644" max="6644" width="10.42578125" style="17" customWidth="1"/>
    <col min="6645" max="6645" width="11.5703125" style="17" bestFit="1" customWidth="1"/>
    <col min="6646" max="6646" width="9.140625" style="17"/>
    <col min="6647" max="6647" width="11.5703125" style="17" bestFit="1" customWidth="1"/>
    <col min="6648" max="6883" width="9.140625" style="17"/>
    <col min="6884" max="6884" width="3.7109375" style="17" customWidth="1"/>
    <col min="6885" max="6885" width="6.7109375" style="17" customWidth="1"/>
    <col min="6886" max="6886" width="7.140625" style="17" customWidth="1"/>
    <col min="6887" max="6887" width="6.5703125" style="17" customWidth="1"/>
    <col min="6888" max="6888" width="7.85546875" style="17" customWidth="1"/>
    <col min="6889" max="6889" width="10.85546875" style="17" customWidth="1"/>
    <col min="6890" max="6890" width="9.5703125" style="17" customWidth="1"/>
    <col min="6891" max="6891" width="9.28515625" style="17" customWidth="1"/>
    <col min="6892" max="6892" width="9.7109375" style="17" customWidth="1"/>
    <col min="6893" max="6893" width="8.42578125" style="17" customWidth="1"/>
    <col min="6894" max="6894" width="10.42578125" style="17" customWidth="1"/>
    <col min="6895" max="6895" width="9.7109375" style="17" customWidth="1"/>
    <col min="6896" max="6896" width="10" style="17" customWidth="1"/>
    <col min="6897" max="6897" width="9" style="17" customWidth="1"/>
    <col min="6898" max="6898" width="10.42578125" style="17" customWidth="1"/>
    <col min="6899" max="6899" width="4.140625" style="17" customWidth="1"/>
    <col min="6900" max="6900" width="10.42578125" style="17" customWidth="1"/>
    <col min="6901" max="6901" width="11.5703125" style="17" bestFit="1" customWidth="1"/>
    <col min="6902" max="6902" width="9.140625" style="17"/>
    <col min="6903" max="6903" width="11.5703125" style="17" bestFit="1" customWidth="1"/>
    <col min="6904" max="7139" width="9.140625" style="17"/>
    <col min="7140" max="7140" width="3.7109375" style="17" customWidth="1"/>
    <col min="7141" max="7141" width="6.7109375" style="17" customWidth="1"/>
    <col min="7142" max="7142" width="7.140625" style="17" customWidth="1"/>
    <col min="7143" max="7143" width="6.5703125" style="17" customWidth="1"/>
    <col min="7144" max="7144" width="7.85546875" style="17" customWidth="1"/>
    <col min="7145" max="7145" width="10.85546875" style="17" customWidth="1"/>
    <col min="7146" max="7146" width="9.5703125" style="17" customWidth="1"/>
    <col min="7147" max="7147" width="9.28515625" style="17" customWidth="1"/>
    <col min="7148" max="7148" width="9.7109375" style="17" customWidth="1"/>
    <col min="7149" max="7149" width="8.42578125" style="17" customWidth="1"/>
    <col min="7150" max="7150" width="10.42578125" style="17" customWidth="1"/>
    <col min="7151" max="7151" width="9.7109375" style="17" customWidth="1"/>
    <col min="7152" max="7152" width="10" style="17" customWidth="1"/>
    <col min="7153" max="7153" width="9" style="17" customWidth="1"/>
    <col min="7154" max="7154" width="10.42578125" style="17" customWidth="1"/>
    <col min="7155" max="7155" width="4.140625" style="17" customWidth="1"/>
    <col min="7156" max="7156" width="10.42578125" style="17" customWidth="1"/>
    <col min="7157" max="7157" width="11.5703125" style="17" bestFit="1" customWidth="1"/>
    <col min="7158" max="7158" width="9.140625" style="17"/>
    <col min="7159" max="7159" width="11.5703125" style="17" bestFit="1" customWidth="1"/>
    <col min="7160" max="7395" width="9.140625" style="17"/>
    <col min="7396" max="7396" width="3.7109375" style="17" customWidth="1"/>
    <col min="7397" max="7397" width="6.7109375" style="17" customWidth="1"/>
    <col min="7398" max="7398" width="7.140625" style="17" customWidth="1"/>
    <col min="7399" max="7399" width="6.5703125" style="17" customWidth="1"/>
    <col min="7400" max="7400" width="7.85546875" style="17" customWidth="1"/>
    <col min="7401" max="7401" width="10.85546875" style="17" customWidth="1"/>
    <col min="7402" max="7402" width="9.5703125" style="17" customWidth="1"/>
    <col min="7403" max="7403" width="9.28515625" style="17" customWidth="1"/>
    <col min="7404" max="7404" width="9.7109375" style="17" customWidth="1"/>
    <col min="7405" max="7405" width="8.42578125" style="17" customWidth="1"/>
    <col min="7406" max="7406" width="10.42578125" style="17" customWidth="1"/>
    <col min="7407" max="7407" width="9.7109375" style="17" customWidth="1"/>
    <col min="7408" max="7408" width="10" style="17" customWidth="1"/>
    <col min="7409" max="7409" width="9" style="17" customWidth="1"/>
    <col min="7410" max="7410" width="10.42578125" style="17" customWidth="1"/>
    <col min="7411" max="7411" width="4.140625" style="17" customWidth="1"/>
    <col min="7412" max="7412" width="10.42578125" style="17" customWidth="1"/>
    <col min="7413" max="7413" width="11.5703125" style="17" bestFit="1" customWidth="1"/>
    <col min="7414" max="7414" width="9.140625" style="17"/>
    <col min="7415" max="7415" width="11.5703125" style="17" bestFit="1" customWidth="1"/>
    <col min="7416" max="7651" width="9.140625" style="17"/>
    <col min="7652" max="7652" width="3.7109375" style="17" customWidth="1"/>
    <col min="7653" max="7653" width="6.7109375" style="17" customWidth="1"/>
    <col min="7654" max="7654" width="7.140625" style="17" customWidth="1"/>
    <col min="7655" max="7655" width="6.5703125" style="17" customWidth="1"/>
    <col min="7656" max="7656" width="7.85546875" style="17" customWidth="1"/>
    <col min="7657" max="7657" width="10.85546875" style="17" customWidth="1"/>
    <col min="7658" max="7658" width="9.5703125" style="17" customWidth="1"/>
    <col min="7659" max="7659" width="9.28515625" style="17" customWidth="1"/>
    <col min="7660" max="7660" width="9.7109375" style="17" customWidth="1"/>
    <col min="7661" max="7661" width="8.42578125" style="17" customWidth="1"/>
    <col min="7662" max="7662" width="10.42578125" style="17" customWidth="1"/>
    <col min="7663" max="7663" width="9.7109375" style="17" customWidth="1"/>
    <col min="7664" max="7664" width="10" style="17" customWidth="1"/>
    <col min="7665" max="7665" width="9" style="17" customWidth="1"/>
    <col min="7666" max="7666" width="10.42578125" style="17" customWidth="1"/>
    <col min="7667" max="7667" width="4.140625" style="17" customWidth="1"/>
    <col min="7668" max="7668" width="10.42578125" style="17" customWidth="1"/>
    <col min="7669" max="7669" width="11.5703125" style="17" bestFit="1" customWidth="1"/>
    <col min="7670" max="7670" width="9.140625" style="17"/>
    <col min="7671" max="7671" width="11.5703125" style="17" bestFit="1" customWidth="1"/>
    <col min="7672" max="7907" width="9.140625" style="17"/>
    <col min="7908" max="7908" width="3.7109375" style="17" customWidth="1"/>
    <col min="7909" max="7909" width="6.7109375" style="17" customWidth="1"/>
    <col min="7910" max="7910" width="7.140625" style="17" customWidth="1"/>
    <col min="7911" max="7911" width="6.5703125" style="17" customWidth="1"/>
    <col min="7912" max="7912" width="7.85546875" style="17" customWidth="1"/>
    <col min="7913" max="7913" width="10.85546875" style="17" customWidth="1"/>
    <col min="7914" max="7914" width="9.5703125" style="17" customWidth="1"/>
    <col min="7915" max="7915" width="9.28515625" style="17" customWidth="1"/>
    <col min="7916" max="7916" width="9.7109375" style="17" customWidth="1"/>
    <col min="7917" max="7917" width="8.42578125" style="17" customWidth="1"/>
    <col min="7918" max="7918" width="10.42578125" style="17" customWidth="1"/>
    <col min="7919" max="7919" width="9.7109375" style="17" customWidth="1"/>
    <col min="7920" max="7920" width="10" style="17" customWidth="1"/>
    <col min="7921" max="7921" width="9" style="17" customWidth="1"/>
    <col min="7922" max="7922" width="10.42578125" style="17" customWidth="1"/>
    <col min="7923" max="7923" width="4.140625" style="17" customWidth="1"/>
    <col min="7924" max="7924" width="10.42578125" style="17" customWidth="1"/>
    <col min="7925" max="7925" width="11.5703125" style="17" bestFit="1" customWidth="1"/>
    <col min="7926" max="7926" width="9.140625" style="17"/>
    <col min="7927" max="7927" width="11.5703125" style="17" bestFit="1" customWidth="1"/>
    <col min="7928" max="8163" width="9.140625" style="17"/>
    <col min="8164" max="8164" width="3.7109375" style="17" customWidth="1"/>
    <col min="8165" max="8165" width="6.7109375" style="17" customWidth="1"/>
    <col min="8166" max="8166" width="7.140625" style="17" customWidth="1"/>
    <col min="8167" max="8167" width="6.5703125" style="17" customWidth="1"/>
    <col min="8168" max="8168" width="7.85546875" style="17" customWidth="1"/>
    <col min="8169" max="8169" width="10.85546875" style="17" customWidth="1"/>
    <col min="8170" max="8170" width="9.5703125" style="17" customWidth="1"/>
    <col min="8171" max="8171" width="9.28515625" style="17" customWidth="1"/>
    <col min="8172" max="8172" width="9.7109375" style="17" customWidth="1"/>
    <col min="8173" max="8173" width="8.42578125" style="17" customWidth="1"/>
    <col min="8174" max="8174" width="10.42578125" style="17" customWidth="1"/>
    <col min="8175" max="8175" width="9.7109375" style="17" customWidth="1"/>
    <col min="8176" max="8176" width="10" style="17" customWidth="1"/>
    <col min="8177" max="8177" width="9" style="17" customWidth="1"/>
    <col min="8178" max="8178" width="10.42578125" style="17" customWidth="1"/>
    <col min="8179" max="8179" width="4.140625" style="17" customWidth="1"/>
    <col min="8180" max="8180" width="10.42578125" style="17" customWidth="1"/>
    <col min="8181" max="8181" width="11.5703125" style="17" bestFit="1" customWidth="1"/>
    <col min="8182" max="8182" width="9.140625" style="17"/>
    <col min="8183" max="8183" width="11.5703125" style="17" bestFit="1" customWidth="1"/>
    <col min="8184" max="8419" width="9.140625" style="17"/>
    <col min="8420" max="8420" width="3.7109375" style="17" customWidth="1"/>
    <col min="8421" max="8421" width="6.7109375" style="17" customWidth="1"/>
    <col min="8422" max="8422" width="7.140625" style="17" customWidth="1"/>
    <col min="8423" max="8423" width="6.5703125" style="17" customWidth="1"/>
    <col min="8424" max="8424" width="7.85546875" style="17" customWidth="1"/>
    <col min="8425" max="8425" width="10.85546875" style="17" customWidth="1"/>
    <col min="8426" max="8426" width="9.5703125" style="17" customWidth="1"/>
    <col min="8427" max="8427" width="9.28515625" style="17" customWidth="1"/>
    <col min="8428" max="8428" width="9.7109375" style="17" customWidth="1"/>
    <col min="8429" max="8429" width="8.42578125" style="17" customWidth="1"/>
    <col min="8430" max="8430" width="10.42578125" style="17" customWidth="1"/>
    <col min="8431" max="8431" width="9.7109375" style="17" customWidth="1"/>
    <col min="8432" max="8432" width="10" style="17" customWidth="1"/>
    <col min="8433" max="8433" width="9" style="17" customWidth="1"/>
    <col min="8434" max="8434" width="10.42578125" style="17" customWidth="1"/>
    <col min="8435" max="8435" width="4.140625" style="17" customWidth="1"/>
    <col min="8436" max="8436" width="10.42578125" style="17" customWidth="1"/>
    <col min="8437" max="8437" width="11.5703125" style="17" bestFit="1" customWidth="1"/>
    <col min="8438" max="8438" width="9.140625" style="17"/>
    <col min="8439" max="8439" width="11.5703125" style="17" bestFit="1" customWidth="1"/>
    <col min="8440" max="8675" width="9.140625" style="17"/>
    <col min="8676" max="8676" width="3.7109375" style="17" customWidth="1"/>
    <col min="8677" max="8677" width="6.7109375" style="17" customWidth="1"/>
    <col min="8678" max="8678" width="7.140625" style="17" customWidth="1"/>
    <col min="8679" max="8679" width="6.5703125" style="17" customWidth="1"/>
    <col min="8680" max="8680" width="7.85546875" style="17" customWidth="1"/>
    <col min="8681" max="8681" width="10.85546875" style="17" customWidth="1"/>
    <col min="8682" max="8682" width="9.5703125" style="17" customWidth="1"/>
    <col min="8683" max="8683" width="9.28515625" style="17" customWidth="1"/>
    <col min="8684" max="8684" width="9.7109375" style="17" customWidth="1"/>
    <col min="8685" max="8685" width="8.42578125" style="17" customWidth="1"/>
    <col min="8686" max="8686" width="10.42578125" style="17" customWidth="1"/>
    <col min="8687" max="8687" width="9.7109375" style="17" customWidth="1"/>
    <col min="8688" max="8688" width="10" style="17" customWidth="1"/>
    <col min="8689" max="8689" width="9" style="17" customWidth="1"/>
    <col min="8690" max="8690" width="10.42578125" style="17" customWidth="1"/>
    <col min="8691" max="8691" width="4.140625" style="17" customWidth="1"/>
    <col min="8692" max="8692" width="10.42578125" style="17" customWidth="1"/>
    <col min="8693" max="8693" width="11.5703125" style="17" bestFit="1" customWidth="1"/>
    <col min="8694" max="8694" width="9.140625" style="17"/>
    <col min="8695" max="8695" width="11.5703125" style="17" bestFit="1" customWidth="1"/>
    <col min="8696" max="8931" width="9.140625" style="17"/>
    <col min="8932" max="8932" width="3.7109375" style="17" customWidth="1"/>
    <col min="8933" max="8933" width="6.7109375" style="17" customWidth="1"/>
    <col min="8934" max="8934" width="7.140625" style="17" customWidth="1"/>
    <col min="8935" max="8935" width="6.5703125" style="17" customWidth="1"/>
    <col min="8936" max="8936" width="7.85546875" style="17" customWidth="1"/>
    <col min="8937" max="8937" width="10.85546875" style="17" customWidth="1"/>
    <col min="8938" max="8938" width="9.5703125" style="17" customWidth="1"/>
    <col min="8939" max="8939" width="9.28515625" style="17" customWidth="1"/>
    <col min="8940" max="8940" width="9.7109375" style="17" customWidth="1"/>
    <col min="8941" max="8941" width="8.42578125" style="17" customWidth="1"/>
    <col min="8942" max="8942" width="10.42578125" style="17" customWidth="1"/>
    <col min="8943" max="8943" width="9.7109375" style="17" customWidth="1"/>
    <col min="8944" max="8944" width="10" style="17" customWidth="1"/>
    <col min="8945" max="8945" width="9" style="17" customWidth="1"/>
    <col min="8946" max="8946" width="10.42578125" style="17" customWidth="1"/>
    <col min="8947" max="8947" width="4.140625" style="17" customWidth="1"/>
    <col min="8948" max="8948" width="10.42578125" style="17" customWidth="1"/>
    <col min="8949" max="8949" width="11.5703125" style="17" bestFit="1" customWidth="1"/>
    <col min="8950" max="8950" width="9.140625" style="17"/>
    <col min="8951" max="8951" width="11.5703125" style="17" bestFit="1" customWidth="1"/>
    <col min="8952" max="9187" width="9.140625" style="17"/>
    <col min="9188" max="9188" width="3.7109375" style="17" customWidth="1"/>
    <col min="9189" max="9189" width="6.7109375" style="17" customWidth="1"/>
    <col min="9190" max="9190" width="7.140625" style="17" customWidth="1"/>
    <col min="9191" max="9191" width="6.5703125" style="17" customWidth="1"/>
    <col min="9192" max="9192" width="7.85546875" style="17" customWidth="1"/>
    <col min="9193" max="9193" width="10.85546875" style="17" customWidth="1"/>
    <col min="9194" max="9194" width="9.5703125" style="17" customWidth="1"/>
    <col min="9195" max="9195" width="9.28515625" style="17" customWidth="1"/>
    <col min="9196" max="9196" width="9.7109375" style="17" customWidth="1"/>
    <col min="9197" max="9197" width="8.42578125" style="17" customWidth="1"/>
    <col min="9198" max="9198" width="10.42578125" style="17" customWidth="1"/>
    <col min="9199" max="9199" width="9.7109375" style="17" customWidth="1"/>
    <col min="9200" max="9200" width="10" style="17" customWidth="1"/>
    <col min="9201" max="9201" width="9" style="17" customWidth="1"/>
    <col min="9202" max="9202" width="10.42578125" style="17" customWidth="1"/>
    <col min="9203" max="9203" width="4.140625" style="17" customWidth="1"/>
    <col min="9204" max="9204" width="10.42578125" style="17" customWidth="1"/>
    <col min="9205" max="9205" width="11.5703125" style="17" bestFit="1" customWidth="1"/>
    <col min="9206" max="9206" width="9.140625" style="17"/>
    <col min="9207" max="9207" width="11.5703125" style="17" bestFit="1" customWidth="1"/>
    <col min="9208" max="9443" width="9.140625" style="17"/>
    <col min="9444" max="9444" width="3.7109375" style="17" customWidth="1"/>
    <col min="9445" max="9445" width="6.7109375" style="17" customWidth="1"/>
    <col min="9446" max="9446" width="7.140625" style="17" customWidth="1"/>
    <col min="9447" max="9447" width="6.5703125" style="17" customWidth="1"/>
    <col min="9448" max="9448" width="7.85546875" style="17" customWidth="1"/>
    <col min="9449" max="9449" width="10.85546875" style="17" customWidth="1"/>
    <col min="9450" max="9450" width="9.5703125" style="17" customWidth="1"/>
    <col min="9451" max="9451" width="9.28515625" style="17" customWidth="1"/>
    <col min="9452" max="9452" width="9.7109375" style="17" customWidth="1"/>
    <col min="9453" max="9453" width="8.42578125" style="17" customWidth="1"/>
    <col min="9454" max="9454" width="10.42578125" style="17" customWidth="1"/>
    <col min="9455" max="9455" width="9.7109375" style="17" customWidth="1"/>
    <col min="9456" max="9456" width="10" style="17" customWidth="1"/>
    <col min="9457" max="9457" width="9" style="17" customWidth="1"/>
    <col min="9458" max="9458" width="10.42578125" style="17" customWidth="1"/>
    <col min="9459" max="9459" width="4.140625" style="17" customWidth="1"/>
    <col min="9460" max="9460" width="10.42578125" style="17" customWidth="1"/>
    <col min="9461" max="9461" width="11.5703125" style="17" bestFit="1" customWidth="1"/>
    <col min="9462" max="9462" width="9.140625" style="17"/>
    <col min="9463" max="9463" width="11.5703125" style="17" bestFit="1" customWidth="1"/>
    <col min="9464" max="9699" width="9.140625" style="17"/>
    <col min="9700" max="9700" width="3.7109375" style="17" customWidth="1"/>
    <col min="9701" max="9701" width="6.7109375" style="17" customWidth="1"/>
    <col min="9702" max="9702" width="7.140625" style="17" customWidth="1"/>
    <col min="9703" max="9703" width="6.5703125" style="17" customWidth="1"/>
    <col min="9704" max="9704" width="7.85546875" style="17" customWidth="1"/>
    <col min="9705" max="9705" width="10.85546875" style="17" customWidth="1"/>
    <col min="9706" max="9706" width="9.5703125" style="17" customWidth="1"/>
    <col min="9707" max="9707" width="9.28515625" style="17" customWidth="1"/>
    <col min="9708" max="9708" width="9.7109375" style="17" customWidth="1"/>
    <col min="9709" max="9709" width="8.42578125" style="17" customWidth="1"/>
    <col min="9710" max="9710" width="10.42578125" style="17" customWidth="1"/>
    <col min="9711" max="9711" width="9.7109375" style="17" customWidth="1"/>
    <col min="9712" max="9712" width="10" style="17" customWidth="1"/>
    <col min="9713" max="9713" width="9" style="17" customWidth="1"/>
    <col min="9714" max="9714" width="10.42578125" style="17" customWidth="1"/>
    <col min="9715" max="9715" width="4.140625" style="17" customWidth="1"/>
    <col min="9716" max="9716" width="10.42578125" style="17" customWidth="1"/>
    <col min="9717" max="9717" width="11.5703125" style="17" bestFit="1" customWidth="1"/>
    <col min="9718" max="9718" width="9.140625" style="17"/>
    <col min="9719" max="9719" width="11.5703125" style="17" bestFit="1" customWidth="1"/>
    <col min="9720" max="9955" width="9.140625" style="17"/>
    <col min="9956" max="9956" width="3.7109375" style="17" customWidth="1"/>
    <col min="9957" max="9957" width="6.7109375" style="17" customWidth="1"/>
    <col min="9958" max="9958" width="7.140625" style="17" customWidth="1"/>
    <col min="9959" max="9959" width="6.5703125" style="17" customWidth="1"/>
    <col min="9960" max="9960" width="7.85546875" style="17" customWidth="1"/>
    <col min="9961" max="9961" width="10.85546875" style="17" customWidth="1"/>
    <col min="9962" max="9962" width="9.5703125" style="17" customWidth="1"/>
    <col min="9963" max="9963" width="9.28515625" style="17" customWidth="1"/>
    <col min="9964" max="9964" width="9.7109375" style="17" customWidth="1"/>
    <col min="9965" max="9965" width="8.42578125" style="17" customWidth="1"/>
    <col min="9966" max="9966" width="10.42578125" style="17" customWidth="1"/>
    <col min="9967" max="9967" width="9.7109375" style="17" customWidth="1"/>
    <col min="9968" max="9968" width="10" style="17" customWidth="1"/>
    <col min="9969" max="9969" width="9" style="17" customWidth="1"/>
    <col min="9970" max="9970" width="10.42578125" style="17" customWidth="1"/>
    <col min="9971" max="9971" width="4.140625" style="17" customWidth="1"/>
    <col min="9972" max="9972" width="10.42578125" style="17" customWidth="1"/>
    <col min="9973" max="9973" width="11.5703125" style="17" bestFit="1" customWidth="1"/>
    <col min="9974" max="9974" width="9.140625" style="17"/>
    <col min="9975" max="9975" width="11.5703125" style="17" bestFit="1" customWidth="1"/>
    <col min="9976" max="10211" width="9.140625" style="17"/>
    <col min="10212" max="10212" width="3.7109375" style="17" customWidth="1"/>
    <col min="10213" max="10213" width="6.7109375" style="17" customWidth="1"/>
    <col min="10214" max="10214" width="7.140625" style="17" customWidth="1"/>
    <col min="10215" max="10215" width="6.5703125" style="17" customWidth="1"/>
    <col min="10216" max="10216" width="7.85546875" style="17" customWidth="1"/>
    <col min="10217" max="10217" width="10.85546875" style="17" customWidth="1"/>
    <col min="10218" max="10218" width="9.5703125" style="17" customWidth="1"/>
    <col min="10219" max="10219" width="9.28515625" style="17" customWidth="1"/>
    <col min="10220" max="10220" width="9.7109375" style="17" customWidth="1"/>
    <col min="10221" max="10221" width="8.42578125" style="17" customWidth="1"/>
    <col min="10222" max="10222" width="10.42578125" style="17" customWidth="1"/>
    <col min="10223" max="10223" width="9.7109375" style="17" customWidth="1"/>
    <col min="10224" max="10224" width="10" style="17" customWidth="1"/>
    <col min="10225" max="10225" width="9" style="17" customWidth="1"/>
    <col min="10226" max="10226" width="10.42578125" style="17" customWidth="1"/>
    <col min="10227" max="10227" width="4.140625" style="17" customWidth="1"/>
    <col min="10228" max="10228" width="10.42578125" style="17" customWidth="1"/>
    <col min="10229" max="10229" width="11.5703125" style="17" bestFit="1" customWidth="1"/>
    <col min="10230" max="10230" width="9.140625" style="17"/>
    <col min="10231" max="10231" width="11.5703125" style="17" bestFit="1" customWidth="1"/>
    <col min="10232" max="10467" width="9.140625" style="17"/>
    <col min="10468" max="10468" width="3.7109375" style="17" customWidth="1"/>
    <col min="10469" max="10469" width="6.7109375" style="17" customWidth="1"/>
    <col min="10470" max="10470" width="7.140625" style="17" customWidth="1"/>
    <col min="10471" max="10471" width="6.5703125" style="17" customWidth="1"/>
    <col min="10472" max="10472" width="7.85546875" style="17" customWidth="1"/>
    <col min="10473" max="10473" width="10.85546875" style="17" customWidth="1"/>
    <col min="10474" max="10474" width="9.5703125" style="17" customWidth="1"/>
    <col min="10475" max="10475" width="9.28515625" style="17" customWidth="1"/>
    <col min="10476" max="10476" width="9.7109375" style="17" customWidth="1"/>
    <col min="10477" max="10477" width="8.42578125" style="17" customWidth="1"/>
    <col min="10478" max="10478" width="10.42578125" style="17" customWidth="1"/>
    <col min="10479" max="10479" width="9.7109375" style="17" customWidth="1"/>
    <col min="10480" max="10480" width="10" style="17" customWidth="1"/>
    <col min="10481" max="10481" width="9" style="17" customWidth="1"/>
    <col min="10482" max="10482" width="10.42578125" style="17" customWidth="1"/>
    <col min="10483" max="10483" width="4.140625" style="17" customWidth="1"/>
    <col min="10484" max="10484" width="10.42578125" style="17" customWidth="1"/>
    <col min="10485" max="10485" width="11.5703125" style="17" bestFit="1" customWidth="1"/>
    <col min="10486" max="10486" width="9.140625" style="17"/>
    <col min="10487" max="10487" width="11.5703125" style="17" bestFit="1" customWidth="1"/>
    <col min="10488" max="10723" width="9.140625" style="17"/>
    <col min="10724" max="10724" width="3.7109375" style="17" customWidth="1"/>
    <col min="10725" max="10725" width="6.7109375" style="17" customWidth="1"/>
    <col min="10726" max="10726" width="7.140625" style="17" customWidth="1"/>
    <col min="10727" max="10727" width="6.5703125" style="17" customWidth="1"/>
    <col min="10728" max="10728" width="7.85546875" style="17" customWidth="1"/>
    <col min="10729" max="10729" width="10.85546875" style="17" customWidth="1"/>
    <col min="10730" max="10730" width="9.5703125" style="17" customWidth="1"/>
    <col min="10731" max="10731" width="9.28515625" style="17" customWidth="1"/>
    <col min="10732" max="10732" width="9.7109375" style="17" customWidth="1"/>
    <col min="10733" max="10733" width="8.42578125" style="17" customWidth="1"/>
    <col min="10734" max="10734" width="10.42578125" style="17" customWidth="1"/>
    <col min="10735" max="10735" width="9.7109375" style="17" customWidth="1"/>
    <col min="10736" max="10736" width="10" style="17" customWidth="1"/>
    <col min="10737" max="10737" width="9" style="17" customWidth="1"/>
    <col min="10738" max="10738" width="10.42578125" style="17" customWidth="1"/>
    <col min="10739" max="10739" width="4.140625" style="17" customWidth="1"/>
    <col min="10740" max="10740" width="10.42578125" style="17" customWidth="1"/>
    <col min="10741" max="10741" width="11.5703125" style="17" bestFit="1" customWidth="1"/>
    <col min="10742" max="10742" width="9.140625" style="17"/>
    <col min="10743" max="10743" width="11.5703125" style="17" bestFit="1" customWidth="1"/>
    <col min="10744" max="10979" width="9.140625" style="17"/>
    <col min="10980" max="10980" width="3.7109375" style="17" customWidth="1"/>
    <col min="10981" max="10981" width="6.7109375" style="17" customWidth="1"/>
    <col min="10982" max="10982" width="7.140625" style="17" customWidth="1"/>
    <col min="10983" max="10983" width="6.5703125" style="17" customWidth="1"/>
    <col min="10984" max="10984" width="7.85546875" style="17" customWidth="1"/>
    <col min="10985" max="10985" width="10.85546875" style="17" customWidth="1"/>
    <col min="10986" max="10986" width="9.5703125" style="17" customWidth="1"/>
    <col min="10987" max="10987" width="9.28515625" style="17" customWidth="1"/>
    <col min="10988" max="10988" width="9.7109375" style="17" customWidth="1"/>
    <col min="10989" max="10989" width="8.42578125" style="17" customWidth="1"/>
    <col min="10990" max="10990" width="10.42578125" style="17" customWidth="1"/>
    <col min="10991" max="10991" width="9.7109375" style="17" customWidth="1"/>
    <col min="10992" max="10992" width="10" style="17" customWidth="1"/>
    <col min="10993" max="10993" width="9" style="17" customWidth="1"/>
    <col min="10994" max="10994" width="10.42578125" style="17" customWidth="1"/>
    <col min="10995" max="10995" width="4.140625" style="17" customWidth="1"/>
    <col min="10996" max="10996" width="10.42578125" style="17" customWidth="1"/>
    <col min="10997" max="10997" width="11.5703125" style="17" bestFit="1" customWidth="1"/>
    <col min="10998" max="10998" width="9.140625" style="17"/>
    <col min="10999" max="10999" width="11.5703125" style="17" bestFit="1" customWidth="1"/>
    <col min="11000" max="11235" width="9.140625" style="17"/>
    <col min="11236" max="11236" width="3.7109375" style="17" customWidth="1"/>
    <col min="11237" max="11237" width="6.7109375" style="17" customWidth="1"/>
    <col min="11238" max="11238" width="7.140625" style="17" customWidth="1"/>
    <col min="11239" max="11239" width="6.5703125" style="17" customWidth="1"/>
    <col min="11240" max="11240" width="7.85546875" style="17" customWidth="1"/>
    <col min="11241" max="11241" width="10.85546875" style="17" customWidth="1"/>
    <col min="11242" max="11242" width="9.5703125" style="17" customWidth="1"/>
    <col min="11243" max="11243" width="9.28515625" style="17" customWidth="1"/>
    <col min="11244" max="11244" width="9.7109375" style="17" customWidth="1"/>
    <col min="11245" max="11245" width="8.42578125" style="17" customWidth="1"/>
    <col min="11246" max="11246" width="10.42578125" style="17" customWidth="1"/>
    <col min="11247" max="11247" width="9.7109375" style="17" customWidth="1"/>
    <col min="11248" max="11248" width="10" style="17" customWidth="1"/>
    <col min="11249" max="11249" width="9" style="17" customWidth="1"/>
    <col min="11250" max="11250" width="10.42578125" style="17" customWidth="1"/>
    <col min="11251" max="11251" width="4.140625" style="17" customWidth="1"/>
    <col min="11252" max="11252" width="10.42578125" style="17" customWidth="1"/>
    <col min="11253" max="11253" width="11.5703125" style="17" bestFit="1" customWidth="1"/>
    <col min="11254" max="11254" width="9.140625" style="17"/>
    <col min="11255" max="11255" width="11.5703125" style="17" bestFit="1" customWidth="1"/>
    <col min="11256" max="11491" width="9.140625" style="17"/>
    <col min="11492" max="11492" width="3.7109375" style="17" customWidth="1"/>
    <col min="11493" max="11493" width="6.7109375" style="17" customWidth="1"/>
    <col min="11494" max="11494" width="7.140625" style="17" customWidth="1"/>
    <col min="11495" max="11495" width="6.5703125" style="17" customWidth="1"/>
    <col min="11496" max="11496" width="7.85546875" style="17" customWidth="1"/>
    <col min="11497" max="11497" width="10.85546875" style="17" customWidth="1"/>
    <col min="11498" max="11498" width="9.5703125" style="17" customWidth="1"/>
    <col min="11499" max="11499" width="9.28515625" style="17" customWidth="1"/>
    <col min="11500" max="11500" width="9.7109375" style="17" customWidth="1"/>
    <col min="11501" max="11501" width="8.42578125" style="17" customWidth="1"/>
    <col min="11502" max="11502" width="10.42578125" style="17" customWidth="1"/>
    <col min="11503" max="11503" width="9.7109375" style="17" customWidth="1"/>
    <col min="11504" max="11504" width="10" style="17" customWidth="1"/>
    <col min="11505" max="11505" width="9" style="17" customWidth="1"/>
    <col min="11506" max="11506" width="10.42578125" style="17" customWidth="1"/>
    <col min="11507" max="11507" width="4.140625" style="17" customWidth="1"/>
    <col min="11508" max="11508" width="10.42578125" style="17" customWidth="1"/>
    <col min="11509" max="11509" width="11.5703125" style="17" bestFit="1" customWidth="1"/>
    <col min="11510" max="11510" width="9.140625" style="17"/>
    <col min="11511" max="11511" width="11.5703125" style="17" bestFit="1" customWidth="1"/>
    <col min="11512" max="11747" width="9.140625" style="17"/>
    <col min="11748" max="11748" width="3.7109375" style="17" customWidth="1"/>
    <col min="11749" max="11749" width="6.7109375" style="17" customWidth="1"/>
    <col min="11750" max="11750" width="7.140625" style="17" customWidth="1"/>
    <col min="11751" max="11751" width="6.5703125" style="17" customWidth="1"/>
    <col min="11752" max="11752" width="7.85546875" style="17" customWidth="1"/>
    <col min="11753" max="11753" width="10.85546875" style="17" customWidth="1"/>
    <col min="11754" max="11754" width="9.5703125" style="17" customWidth="1"/>
    <col min="11755" max="11755" width="9.28515625" style="17" customWidth="1"/>
    <col min="11756" max="11756" width="9.7109375" style="17" customWidth="1"/>
    <col min="11757" max="11757" width="8.42578125" style="17" customWidth="1"/>
    <col min="11758" max="11758" width="10.42578125" style="17" customWidth="1"/>
    <col min="11759" max="11759" width="9.7109375" style="17" customWidth="1"/>
    <col min="11760" max="11760" width="10" style="17" customWidth="1"/>
    <col min="11761" max="11761" width="9" style="17" customWidth="1"/>
    <col min="11762" max="11762" width="10.42578125" style="17" customWidth="1"/>
    <col min="11763" max="11763" width="4.140625" style="17" customWidth="1"/>
    <col min="11764" max="11764" width="10.42578125" style="17" customWidth="1"/>
    <col min="11765" max="11765" width="11.5703125" style="17" bestFit="1" customWidth="1"/>
    <col min="11766" max="11766" width="9.140625" style="17"/>
    <col min="11767" max="11767" width="11.5703125" style="17" bestFit="1" customWidth="1"/>
    <col min="11768" max="12003" width="9.140625" style="17"/>
    <col min="12004" max="12004" width="3.7109375" style="17" customWidth="1"/>
    <col min="12005" max="12005" width="6.7109375" style="17" customWidth="1"/>
    <col min="12006" max="12006" width="7.140625" style="17" customWidth="1"/>
    <col min="12007" max="12007" width="6.5703125" style="17" customWidth="1"/>
    <col min="12008" max="12008" width="7.85546875" style="17" customWidth="1"/>
    <col min="12009" max="12009" width="10.85546875" style="17" customWidth="1"/>
    <col min="12010" max="12010" width="9.5703125" style="17" customWidth="1"/>
    <col min="12011" max="12011" width="9.28515625" style="17" customWidth="1"/>
    <col min="12012" max="12012" width="9.7109375" style="17" customWidth="1"/>
    <col min="12013" max="12013" width="8.42578125" style="17" customWidth="1"/>
    <col min="12014" max="12014" width="10.42578125" style="17" customWidth="1"/>
    <col min="12015" max="12015" width="9.7109375" style="17" customWidth="1"/>
    <col min="12016" max="12016" width="10" style="17" customWidth="1"/>
    <col min="12017" max="12017" width="9" style="17" customWidth="1"/>
    <col min="12018" max="12018" width="10.42578125" style="17" customWidth="1"/>
    <col min="12019" max="12019" width="4.140625" style="17" customWidth="1"/>
    <col min="12020" max="12020" width="10.42578125" style="17" customWidth="1"/>
    <col min="12021" max="12021" width="11.5703125" style="17" bestFit="1" customWidth="1"/>
    <col min="12022" max="12022" width="9.140625" style="17"/>
    <col min="12023" max="12023" width="11.5703125" style="17" bestFit="1" customWidth="1"/>
    <col min="12024" max="12259" width="9.140625" style="17"/>
    <col min="12260" max="12260" width="3.7109375" style="17" customWidth="1"/>
    <col min="12261" max="12261" width="6.7109375" style="17" customWidth="1"/>
    <col min="12262" max="12262" width="7.140625" style="17" customWidth="1"/>
    <col min="12263" max="12263" width="6.5703125" style="17" customWidth="1"/>
    <col min="12264" max="12264" width="7.85546875" style="17" customWidth="1"/>
    <col min="12265" max="12265" width="10.85546875" style="17" customWidth="1"/>
    <col min="12266" max="12266" width="9.5703125" style="17" customWidth="1"/>
    <col min="12267" max="12267" width="9.28515625" style="17" customWidth="1"/>
    <col min="12268" max="12268" width="9.7109375" style="17" customWidth="1"/>
    <col min="12269" max="12269" width="8.42578125" style="17" customWidth="1"/>
    <col min="12270" max="12270" width="10.42578125" style="17" customWidth="1"/>
    <col min="12271" max="12271" width="9.7109375" style="17" customWidth="1"/>
    <col min="12272" max="12272" width="10" style="17" customWidth="1"/>
    <col min="12273" max="12273" width="9" style="17" customWidth="1"/>
    <col min="12274" max="12274" width="10.42578125" style="17" customWidth="1"/>
    <col min="12275" max="12275" width="4.140625" style="17" customWidth="1"/>
    <col min="12276" max="12276" width="10.42578125" style="17" customWidth="1"/>
    <col min="12277" max="12277" width="11.5703125" style="17" bestFit="1" customWidth="1"/>
    <col min="12278" max="12278" width="9.140625" style="17"/>
    <col min="12279" max="12279" width="11.5703125" style="17" bestFit="1" customWidth="1"/>
    <col min="12280" max="12515" width="9.140625" style="17"/>
    <col min="12516" max="12516" width="3.7109375" style="17" customWidth="1"/>
    <col min="12517" max="12517" width="6.7109375" style="17" customWidth="1"/>
    <col min="12518" max="12518" width="7.140625" style="17" customWidth="1"/>
    <col min="12519" max="12519" width="6.5703125" style="17" customWidth="1"/>
    <col min="12520" max="12520" width="7.85546875" style="17" customWidth="1"/>
    <col min="12521" max="12521" width="10.85546875" style="17" customWidth="1"/>
    <col min="12522" max="12522" width="9.5703125" style="17" customWidth="1"/>
    <col min="12523" max="12523" width="9.28515625" style="17" customWidth="1"/>
    <col min="12524" max="12524" width="9.7109375" style="17" customWidth="1"/>
    <col min="12525" max="12525" width="8.42578125" style="17" customWidth="1"/>
    <col min="12526" max="12526" width="10.42578125" style="17" customWidth="1"/>
    <col min="12527" max="12527" width="9.7109375" style="17" customWidth="1"/>
    <col min="12528" max="12528" width="10" style="17" customWidth="1"/>
    <col min="12529" max="12529" width="9" style="17" customWidth="1"/>
    <col min="12530" max="12530" width="10.42578125" style="17" customWidth="1"/>
    <col min="12531" max="12531" width="4.140625" style="17" customWidth="1"/>
    <col min="12532" max="12532" width="10.42578125" style="17" customWidth="1"/>
    <col min="12533" max="12533" width="11.5703125" style="17" bestFit="1" customWidth="1"/>
    <col min="12534" max="12534" width="9.140625" style="17"/>
    <col min="12535" max="12535" width="11.5703125" style="17" bestFit="1" customWidth="1"/>
    <col min="12536" max="12771" width="9.140625" style="17"/>
    <col min="12772" max="12772" width="3.7109375" style="17" customWidth="1"/>
    <col min="12773" max="12773" width="6.7109375" style="17" customWidth="1"/>
    <col min="12774" max="12774" width="7.140625" style="17" customWidth="1"/>
    <col min="12775" max="12775" width="6.5703125" style="17" customWidth="1"/>
    <col min="12776" max="12776" width="7.85546875" style="17" customWidth="1"/>
    <col min="12777" max="12777" width="10.85546875" style="17" customWidth="1"/>
    <col min="12778" max="12778" width="9.5703125" style="17" customWidth="1"/>
    <col min="12779" max="12779" width="9.28515625" style="17" customWidth="1"/>
    <col min="12780" max="12780" width="9.7109375" style="17" customWidth="1"/>
    <col min="12781" max="12781" width="8.42578125" style="17" customWidth="1"/>
    <col min="12782" max="12782" width="10.42578125" style="17" customWidth="1"/>
    <col min="12783" max="12783" width="9.7109375" style="17" customWidth="1"/>
    <col min="12784" max="12784" width="10" style="17" customWidth="1"/>
    <col min="12785" max="12785" width="9" style="17" customWidth="1"/>
    <col min="12786" max="12786" width="10.42578125" style="17" customWidth="1"/>
    <col min="12787" max="12787" width="4.140625" style="17" customWidth="1"/>
    <col min="12788" max="12788" width="10.42578125" style="17" customWidth="1"/>
    <col min="12789" max="12789" width="11.5703125" style="17" bestFit="1" customWidth="1"/>
    <col min="12790" max="12790" width="9.140625" style="17"/>
    <col min="12791" max="12791" width="11.5703125" style="17" bestFit="1" customWidth="1"/>
    <col min="12792" max="13027" width="9.140625" style="17"/>
    <col min="13028" max="13028" width="3.7109375" style="17" customWidth="1"/>
    <col min="13029" max="13029" width="6.7109375" style="17" customWidth="1"/>
    <col min="13030" max="13030" width="7.140625" style="17" customWidth="1"/>
    <col min="13031" max="13031" width="6.5703125" style="17" customWidth="1"/>
    <col min="13032" max="13032" width="7.85546875" style="17" customWidth="1"/>
    <col min="13033" max="13033" width="10.85546875" style="17" customWidth="1"/>
    <col min="13034" max="13034" width="9.5703125" style="17" customWidth="1"/>
    <col min="13035" max="13035" width="9.28515625" style="17" customWidth="1"/>
    <col min="13036" max="13036" width="9.7109375" style="17" customWidth="1"/>
    <col min="13037" max="13037" width="8.42578125" style="17" customWidth="1"/>
    <col min="13038" max="13038" width="10.42578125" style="17" customWidth="1"/>
    <col min="13039" max="13039" width="9.7109375" style="17" customWidth="1"/>
    <col min="13040" max="13040" width="10" style="17" customWidth="1"/>
    <col min="13041" max="13041" width="9" style="17" customWidth="1"/>
    <col min="13042" max="13042" width="10.42578125" style="17" customWidth="1"/>
    <col min="13043" max="13043" width="4.140625" style="17" customWidth="1"/>
    <col min="13044" max="13044" width="10.42578125" style="17" customWidth="1"/>
    <col min="13045" max="13045" width="11.5703125" style="17" bestFit="1" customWidth="1"/>
    <col min="13046" max="13046" width="9.140625" style="17"/>
    <col min="13047" max="13047" width="11.5703125" style="17" bestFit="1" customWidth="1"/>
    <col min="13048" max="13283" width="9.140625" style="17"/>
    <col min="13284" max="13284" width="3.7109375" style="17" customWidth="1"/>
    <col min="13285" max="13285" width="6.7109375" style="17" customWidth="1"/>
    <col min="13286" max="13286" width="7.140625" style="17" customWidth="1"/>
    <col min="13287" max="13287" width="6.5703125" style="17" customWidth="1"/>
    <col min="13288" max="13288" width="7.85546875" style="17" customWidth="1"/>
    <col min="13289" max="13289" width="10.85546875" style="17" customWidth="1"/>
    <col min="13290" max="13290" width="9.5703125" style="17" customWidth="1"/>
    <col min="13291" max="13291" width="9.28515625" style="17" customWidth="1"/>
    <col min="13292" max="13292" width="9.7109375" style="17" customWidth="1"/>
    <col min="13293" max="13293" width="8.42578125" style="17" customWidth="1"/>
    <col min="13294" max="13294" width="10.42578125" style="17" customWidth="1"/>
    <col min="13295" max="13295" width="9.7109375" style="17" customWidth="1"/>
    <col min="13296" max="13296" width="10" style="17" customWidth="1"/>
    <col min="13297" max="13297" width="9" style="17" customWidth="1"/>
    <col min="13298" max="13298" width="10.42578125" style="17" customWidth="1"/>
    <col min="13299" max="13299" width="4.140625" style="17" customWidth="1"/>
    <col min="13300" max="13300" width="10.42578125" style="17" customWidth="1"/>
    <col min="13301" max="13301" width="11.5703125" style="17" bestFit="1" customWidth="1"/>
    <col min="13302" max="13302" width="9.140625" style="17"/>
    <col min="13303" max="13303" width="11.5703125" style="17" bestFit="1" customWidth="1"/>
    <col min="13304" max="13539" width="9.140625" style="17"/>
    <col min="13540" max="13540" width="3.7109375" style="17" customWidth="1"/>
    <col min="13541" max="13541" width="6.7109375" style="17" customWidth="1"/>
    <col min="13542" max="13542" width="7.140625" style="17" customWidth="1"/>
    <col min="13543" max="13543" width="6.5703125" style="17" customWidth="1"/>
    <col min="13544" max="13544" width="7.85546875" style="17" customWidth="1"/>
    <col min="13545" max="13545" width="10.85546875" style="17" customWidth="1"/>
    <col min="13546" max="13546" width="9.5703125" style="17" customWidth="1"/>
    <col min="13547" max="13547" width="9.28515625" style="17" customWidth="1"/>
    <col min="13548" max="13548" width="9.7109375" style="17" customWidth="1"/>
    <col min="13549" max="13549" width="8.42578125" style="17" customWidth="1"/>
    <col min="13550" max="13550" width="10.42578125" style="17" customWidth="1"/>
    <col min="13551" max="13551" width="9.7109375" style="17" customWidth="1"/>
    <col min="13552" max="13552" width="10" style="17" customWidth="1"/>
    <col min="13553" max="13553" width="9" style="17" customWidth="1"/>
    <col min="13554" max="13554" width="10.42578125" style="17" customWidth="1"/>
    <col min="13555" max="13555" width="4.140625" style="17" customWidth="1"/>
    <col min="13556" max="13556" width="10.42578125" style="17" customWidth="1"/>
    <col min="13557" max="13557" width="11.5703125" style="17" bestFit="1" customWidth="1"/>
    <col min="13558" max="13558" width="9.140625" style="17"/>
    <col min="13559" max="13559" width="11.5703125" style="17" bestFit="1" customWidth="1"/>
    <col min="13560" max="13795" width="9.140625" style="17"/>
    <col min="13796" max="13796" width="3.7109375" style="17" customWidth="1"/>
    <col min="13797" max="13797" width="6.7109375" style="17" customWidth="1"/>
    <col min="13798" max="13798" width="7.140625" style="17" customWidth="1"/>
    <col min="13799" max="13799" width="6.5703125" style="17" customWidth="1"/>
    <col min="13800" max="13800" width="7.85546875" style="17" customWidth="1"/>
    <col min="13801" max="13801" width="10.85546875" style="17" customWidth="1"/>
    <col min="13802" max="13802" width="9.5703125" style="17" customWidth="1"/>
    <col min="13803" max="13803" width="9.28515625" style="17" customWidth="1"/>
    <col min="13804" max="13804" width="9.7109375" style="17" customWidth="1"/>
    <col min="13805" max="13805" width="8.42578125" style="17" customWidth="1"/>
    <col min="13806" max="13806" width="10.42578125" style="17" customWidth="1"/>
    <col min="13807" max="13807" width="9.7109375" style="17" customWidth="1"/>
    <col min="13808" max="13808" width="10" style="17" customWidth="1"/>
    <col min="13809" max="13809" width="9" style="17" customWidth="1"/>
    <col min="13810" max="13810" width="10.42578125" style="17" customWidth="1"/>
    <col min="13811" max="13811" width="4.140625" style="17" customWidth="1"/>
    <col min="13812" max="13812" width="10.42578125" style="17" customWidth="1"/>
    <col min="13813" max="13813" width="11.5703125" style="17" bestFit="1" customWidth="1"/>
    <col min="13814" max="13814" width="9.140625" style="17"/>
    <col min="13815" max="13815" width="11.5703125" style="17" bestFit="1" customWidth="1"/>
    <col min="13816" max="14051" width="9.140625" style="17"/>
    <col min="14052" max="14052" width="3.7109375" style="17" customWidth="1"/>
    <col min="14053" max="14053" width="6.7109375" style="17" customWidth="1"/>
    <col min="14054" max="14054" width="7.140625" style="17" customWidth="1"/>
    <col min="14055" max="14055" width="6.5703125" style="17" customWidth="1"/>
    <col min="14056" max="14056" width="7.85546875" style="17" customWidth="1"/>
    <col min="14057" max="14057" width="10.85546875" style="17" customWidth="1"/>
    <col min="14058" max="14058" width="9.5703125" style="17" customWidth="1"/>
    <col min="14059" max="14059" width="9.28515625" style="17" customWidth="1"/>
    <col min="14060" max="14060" width="9.7109375" style="17" customWidth="1"/>
    <col min="14061" max="14061" width="8.42578125" style="17" customWidth="1"/>
    <col min="14062" max="14062" width="10.42578125" style="17" customWidth="1"/>
    <col min="14063" max="14063" width="9.7109375" style="17" customWidth="1"/>
    <col min="14064" max="14064" width="10" style="17" customWidth="1"/>
    <col min="14065" max="14065" width="9" style="17" customWidth="1"/>
    <col min="14066" max="14066" width="10.42578125" style="17" customWidth="1"/>
    <col min="14067" max="14067" width="4.140625" style="17" customWidth="1"/>
    <col min="14068" max="14068" width="10.42578125" style="17" customWidth="1"/>
    <col min="14069" max="14069" width="11.5703125" style="17" bestFit="1" customWidth="1"/>
    <col min="14070" max="14070" width="9.140625" style="17"/>
    <col min="14071" max="14071" width="11.5703125" style="17" bestFit="1" customWidth="1"/>
    <col min="14072" max="14307" width="9.140625" style="17"/>
    <col min="14308" max="14308" width="3.7109375" style="17" customWidth="1"/>
    <col min="14309" max="14309" width="6.7109375" style="17" customWidth="1"/>
    <col min="14310" max="14310" width="7.140625" style="17" customWidth="1"/>
    <col min="14311" max="14311" width="6.5703125" style="17" customWidth="1"/>
    <col min="14312" max="14312" width="7.85546875" style="17" customWidth="1"/>
    <col min="14313" max="14313" width="10.85546875" style="17" customWidth="1"/>
    <col min="14314" max="14314" width="9.5703125" style="17" customWidth="1"/>
    <col min="14315" max="14315" width="9.28515625" style="17" customWidth="1"/>
    <col min="14316" max="14316" width="9.7109375" style="17" customWidth="1"/>
    <col min="14317" max="14317" width="8.42578125" style="17" customWidth="1"/>
    <col min="14318" max="14318" width="10.42578125" style="17" customWidth="1"/>
    <col min="14319" max="14319" width="9.7109375" style="17" customWidth="1"/>
    <col min="14320" max="14320" width="10" style="17" customWidth="1"/>
    <col min="14321" max="14321" width="9" style="17" customWidth="1"/>
    <col min="14322" max="14322" width="10.42578125" style="17" customWidth="1"/>
    <col min="14323" max="14323" width="4.140625" style="17" customWidth="1"/>
    <col min="14324" max="14324" width="10.42578125" style="17" customWidth="1"/>
    <col min="14325" max="14325" width="11.5703125" style="17" bestFit="1" customWidth="1"/>
    <col min="14326" max="14326" width="9.140625" style="17"/>
    <col min="14327" max="14327" width="11.5703125" style="17" bestFit="1" customWidth="1"/>
    <col min="14328" max="14563" width="9.140625" style="17"/>
    <col min="14564" max="14564" width="3.7109375" style="17" customWidth="1"/>
    <col min="14565" max="14565" width="6.7109375" style="17" customWidth="1"/>
    <col min="14566" max="14566" width="7.140625" style="17" customWidth="1"/>
    <col min="14567" max="14567" width="6.5703125" style="17" customWidth="1"/>
    <col min="14568" max="14568" width="7.85546875" style="17" customWidth="1"/>
    <col min="14569" max="14569" width="10.85546875" style="17" customWidth="1"/>
    <col min="14570" max="14570" width="9.5703125" style="17" customWidth="1"/>
    <col min="14571" max="14571" width="9.28515625" style="17" customWidth="1"/>
    <col min="14572" max="14572" width="9.7109375" style="17" customWidth="1"/>
    <col min="14573" max="14573" width="8.42578125" style="17" customWidth="1"/>
    <col min="14574" max="14574" width="10.42578125" style="17" customWidth="1"/>
    <col min="14575" max="14575" width="9.7109375" style="17" customWidth="1"/>
    <col min="14576" max="14576" width="10" style="17" customWidth="1"/>
    <col min="14577" max="14577" width="9" style="17" customWidth="1"/>
    <col min="14578" max="14578" width="10.42578125" style="17" customWidth="1"/>
    <col min="14579" max="14579" width="4.140625" style="17" customWidth="1"/>
    <col min="14580" max="14580" width="10.42578125" style="17" customWidth="1"/>
    <col min="14581" max="14581" width="11.5703125" style="17" bestFit="1" customWidth="1"/>
    <col min="14582" max="14582" width="9.140625" style="17"/>
    <col min="14583" max="14583" width="11.5703125" style="17" bestFit="1" customWidth="1"/>
    <col min="14584" max="14819" width="9.140625" style="17"/>
    <col min="14820" max="14820" width="3.7109375" style="17" customWidth="1"/>
    <col min="14821" max="14821" width="6.7109375" style="17" customWidth="1"/>
    <col min="14822" max="14822" width="7.140625" style="17" customWidth="1"/>
    <col min="14823" max="14823" width="6.5703125" style="17" customWidth="1"/>
    <col min="14824" max="14824" width="7.85546875" style="17" customWidth="1"/>
    <col min="14825" max="14825" width="10.85546875" style="17" customWidth="1"/>
    <col min="14826" max="14826" width="9.5703125" style="17" customWidth="1"/>
    <col min="14827" max="14827" width="9.28515625" style="17" customWidth="1"/>
    <col min="14828" max="14828" width="9.7109375" style="17" customWidth="1"/>
    <col min="14829" max="14829" width="8.42578125" style="17" customWidth="1"/>
    <col min="14830" max="14830" width="10.42578125" style="17" customWidth="1"/>
    <col min="14831" max="14831" width="9.7109375" style="17" customWidth="1"/>
    <col min="14832" max="14832" width="10" style="17" customWidth="1"/>
    <col min="14833" max="14833" width="9" style="17" customWidth="1"/>
    <col min="14834" max="14834" width="10.42578125" style="17" customWidth="1"/>
    <col min="14835" max="14835" width="4.140625" style="17" customWidth="1"/>
    <col min="14836" max="14836" width="10.42578125" style="17" customWidth="1"/>
    <col min="14837" max="14837" width="11.5703125" style="17" bestFit="1" customWidth="1"/>
    <col min="14838" max="14838" width="9.140625" style="17"/>
    <col min="14839" max="14839" width="11.5703125" style="17" bestFit="1" customWidth="1"/>
    <col min="14840" max="15075" width="9.140625" style="17"/>
    <col min="15076" max="15076" width="3.7109375" style="17" customWidth="1"/>
    <col min="15077" max="15077" width="6.7109375" style="17" customWidth="1"/>
    <col min="15078" max="15078" width="7.140625" style="17" customWidth="1"/>
    <col min="15079" max="15079" width="6.5703125" style="17" customWidth="1"/>
    <col min="15080" max="15080" width="7.85546875" style="17" customWidth="1"/>
    <col min="15081" max="15081" width="10.85546875" style="17" customWidth="1"/>
    <col min="15082" max="15082" width="9.5703125" style="17" customWidth="1"/>
    <col min="15083" max="15083" width="9.28515625" style="17" customWidth="1"/>
    <col min="15084" max="15084" width="9.7109375" style="17" customWidth="1"/>
    <col min="15085" max="15085" width="8.42578125" style="17" customWidth="1"/>
    <col min="15086" max="15086" width="10.42578125" style="17" customWidth="1"/>
    <col min="15087" max="15087" width="9.7109375" style="17" customWidth="1"/>
    <col min="15088" max="15088" width="10" style="17" customWidth="1"/>
    <col min="15089" max="15089" width="9" style="17" customWidth="1"/>
    <col min="15090" max="15090" width="10.42578125" style="17" customWidth="1"/>
    <col min="15091" max="15091" width="4.140625" style="17" customWidth="1"/>
    <col min="15092" max="15092" width="10.42578125" style="17" customWidth="1"/>
    <col min="15093" max="15093" width="11.5703125" style="17" bestFit="1" customWidth="1"/>
    <col min="15094" max="15094" width="9.140625" style="17"/>
    <col min="15095" max="15095" width="11.5703125" style="17" bestFit="1" customWidth="1"/>
    <col min="15096" max="15331" width="9.140625" style="17"/>
    <col min="15332" max="15332" width="3.7109375" style="17" customWidth="1"/>
    <col min="15333" max="15333" width="6.7109375" style="17" customWidth="1"/>
    <col min="15334" max="15334" width="7.140625" style="17" customWidth="1"/>
    <col min="15335" max="15335" width="6.5703125" style="17" customWidth="1"/>
    <col min="15336" max="15336" width="7.85546875" style="17" customWidth="1"/>
    <col min="15337" max="15337" width="10.85546875" style="17" customWidth="1"/>
    <col min="15338" max="15338" width="9.5703125" style="17" customWidth="1"/>
    <col min="15339" max="15339" width="9.28515625" style="17" customWidth="1"/>
    <col min="15340" max="15340" width="9.7109375" style="17" customWidth="1"/>
    <col min="15341" max="15341" width="8.42578125" style="17" customWidth="1"/>
    <col min="15342" max="15342" width="10.42578125" style="17" customWidth="1"/>
    <col min="15343" max="15343" width="9.7109375" style="17" customWidth="1"/>
    <col min="15344" max="15344" width="10" style="17" customWidth="1"/>
    <col min="15345" max="15345" width="9" style="17" customWidth="1"/>
    <col min="15346" max="15346" width="10.42578125" style="17" customWidth="1"/>
    <col min="15347" max="15347" width="4.140625" style="17" customWidth="1"/>
    <col min="15348" max="15348" width="10.42578125" style="17" customWidth="1"/>
    <col min="15349" max="15349" width="11.5703125" style="17" bestFit="1" customWidth="1"/>
    <col min="15350" max="15350" width="9.140625" style="17"/>
    <col min="15351" max="15351" width="11.5703125" style="17" bestFit="1" customWidth="1"/>
    <col min="15352" max="15587" width="9.140625" style="17"/>
    <col min="15588" max="15588" width="3.7109375" style="17" customWidth="1"/>
    <col min="15589" max="15589" width="6.7109375" style="17" customWidth="1"/>
    <col min="15590" max="15590" width="7.140625" style="17" customWidth="1"/>
    <col min="15591" max="15591" width="6.5703125" style="17" customWidth="1"/>
    <col min="15592" max="15592" width="7.85546875" style="17" customWidth="1"/>
    <col min="15593" max="15593" width="10.85546875" style="17" customWidth="1"/>
    <col min="15594" max="15594" width="9.5703125" style="17" customWidth="1"/>
    <col min="15595" max="15595" width="9.28515625" style="17" customWidth="1"/>
    <col min="15596" max="15596" width="9.7109375" style="17" customWidth="1"/>
    <col min="15597" max="15597" width="8.42578125" style="17" customWidth="1"/>
    <col min="15598" max="15598" width="10.42578125" style="17" customWidth="1"/>
    <col min="15599" max="15599" width="9.7109375" style="17" customWidth="1"/>
    <col min="15600" max="15600" width="10" style="17" customWidth="1"/>
    <col min="15601" max="15601" width="9" style="17" customWidth="1"/>
    <col min="15602" max="15602" width="10.42578125" style="17" customWidth="1"/>
    <col min="15603" max="15603" width="4.140625" style="17" customWidth="1"/>
    <col min="15604" max="15604" width="10.42578125" style="17" customWidth="1"/>
    <col min="15605" max="15605" width="11.5703125" style="17" bestFit="1" customWidth="1"/>
    <col min="15606" max="15606" width="9.140625" style="17"/>
    <col min="15607" max="15607" width="11.5703125" style="17" bestFit="1" customWidth="1"/>
    <col min="15608" max="15843" width="9.140625" style="17"/>
    <col min="15844" max="15844" width="3.7109375" style="17" customWidth="1"/>
    <col min="15845" max="15845" width="6.7109375" style="17" customWidth="1"/>
    <col min="15846" max="15846" width="7.140625" style="17" customWidth="1"/>
    <col min="15847" max="15847" width="6.5703125" style="17" customWidth="1"/>
    <col min="15848" max="15848" width="7.85546875" style="17" customWidth="1"/>
    <col min="15849" max="15849" width="10.85546875" style="17" customWidth="1"/>
    <col min="15850" max="15850" width="9.5703125" style="17" customWidth="1"/>
    <col min="15851" max="15851" width="9.28515625" style="17" customWidth="1"/>
    <col min="15852" max="15852" width="9.7109375" style="17" customWidth="1"/>
    <col min="15853" max="15853" width="8.42578125" style="17" customWidth="1"/>
    <col min="15854" max="15854" width="10.42578125" style="17" customWidth="1"/>
    <col min="15855" max="15855" width="9.7109375" style="17" customWidth="1"/>
    <col min="15856" max="15856" width="10" style="17" customWidth="1"/>
    <col min="15857" max="15857" width="9" style="17" customWidth="1"/>
    <col min="15858" max="15858" width="10.42578125" style="17" customWidth="1"/>
    <col min="15859" max="15859" width="4.140625" style="17" customWidth="1"/>
    <col min="15860" max="15860" width="10.42578125" style="17" customWidth="1"/>
    <col min="15861" max="15861" width="11.5703125" style="17" bestFit="1" customWidth="1"/>
    <col min="15862" max="15862" width="9.140625" style="17"/>
    <col min="15863" max="15863" width="11.5703125" style="17" bestFit="1" customWidth="1"/>
    <col min="15864" max="16099" width="9.140625" style="17"/>
    <col min="16100" max="16100" width="3.7109375" style="17" customWidth="1"/>
    <col min="16101" max="16101" width="6.7109375" style="17" customWidth="1"/>
    <col min="16102" max="16102" width="7.140625" style="17" customWidth="1"/>
    <col min="16103" max="16103" width="6.5703125" style="17" customWidth="1"/>
    <col min="16104" max="16104" width="7.85546875" style="17" customWidth="1"/>
    <col min="16105" max="16105" width="10.85546875" style="17" customWidth="1"/>
    <col min="16106" max="16106" width="9.5703125" style="17" customWidth="1"/>
    <col min="16107" max="16107" width="9.28515625" style="17" customWidth="1"/>
    <col min="16108" max="16108" width="9.7109375" style="17" customWidth="1"/>
    <col min="16109" max="16109" width="8.42578125" style="17" customWidth="1"/>
    <col min="16110" max="16110" width="10.42578125" style="17" customWidth="1"/>
    <col min="16111" max="16111" width="9.7109375" style="17" customWidth="1"/>
    <col min="16112" max="16112" width="10" style="17" customWidth="1"/>
    <col min="16113" max="16113" width="9" style="17" customWidth="1"/>
    <col min="16114" max="16114" width="10.42578125" style="17" customWidth="1"/>
    <col min="16115" max="16115" width="4.140625" style="17" customWidth="1"/>
    <col min="16116" max="16116" width="10.42578125" style="17" customWidth="1"/>
    <col min="16117" max="16117" width="11.5703125" style="17" bestFit="1" customWidth="1"/>
    <col min="16118" max="16118" width="9.140625" style="17"/>
    <col min="16119" max="16119" width="11.5703125" style="17" bestFit="1" customWidth="1"/>
    <col min="16120" max="16384" width="9.140625" style="17"/>
  </cols>
  <sheetData>
    <row r="1" spans="1:12" s="23" customFormat="1" ht="9.75">
      <c r="A1" s="1"/>
      <c r="B1" s="22" t="s">
        <v>18</v>
      </c>
      <c r="C1" s="1"/>
      <c r="D1" s="9"/>
      <c r="E1" s="9"/>
      <c r="F1" s="9"/>
      <c r="G1" s="14"/>
      <c r="H1" s="1"/>
      <c r="I1" s="1"/>
    </row>
    <row r="2" spans="1:12" s="31" customFormat="1">
      <c r="A2" s="99" t="s">
        <v>45</v>
      </c>
      <c r="B2" s="100"/>
      <c r="C2" s="101"/>
      <c r="D2" s="102"/>
      <c r="E2" s="102"/>
      <c r="F2" s="103"/>
      <c r="G2" s="104"/>
      <c r="H2" s="105"/>
      <c r="I2" s="106"/>
      <c r="J2" s="107"/>
      <c r="K2" s="107"/>
    </row>
    <row r="3" spans="1:12" s="1" customFormat="1" ht="60" customHeight="1">
      <c r="A3" s="35" t="s">
        <v>19</v>
      </c>
      <c r="B3" s="35" t="s">
        <v>20</v>
      </c>
      <c r="C3" s="35" t="s">
        <v>21</v>
      </c>
      <c r="D3" s="35" t="s">
        <v>38</v>
      </c>
      <c r="E3" s="35" t="str">
        <f>'[1]PAKIET nr 1-4'!$D$2</f>
        <v>Maksymalna  ilość szt. uwzględniająca
 prawo opcji</v>
      </c>
      <c r="F3" s="40" t="s">
        <v>30</v>
      </c>
      <c r="G3" s="40" t="s">
        <v>39</v>
      </c>
      <c r="H3" s="35" t="s">
        <v>22</v>
      </c>
      <c r="I3" s="35" t="s">
        <v>23</v>
      </c>
      <c r="J3" s="35" t="s">
        <v>24</v>
      </c>
      <c r="K3" s="35" t="s">
        <v>25</v>
      </c>
    </row>
    <row r="4" spans="1:12" s="1" customFormat="1" ht="9.75">
      <c r="A4" s="35" t="s">
        <v>0</v>
      </c>
      <c r="B4" s="35" t="s">
        <v>1</v>
      </c>
      <c r="C4" s="35" t="s">
        <v>2</v>
      </c>
      <c r="D4" s="35" t="s">
        <v>3</v>
      </c>
      <c r="E4" s="35" t="s">
        <v>4</v>
      </c>
      <c r="F4" s="35" t="s">
        <v>5</v>
      </c>
      <c r="G4" s="35" t="s">
        <v>6</v>
      </c>
      <c r="H4" s="35" t="s">
        <v>7</v>
      </c>
      <c r="I4" s="35" t="s">
        <v>8</v>
      </c>
      <c r="J4" s="35" t="s">
        <v>9</v>
      </c>
      <c r="K4" s="35" t="s">
        <v>37</v>
      </c>
    </row>
    <row r="5" spans="1:12" s="1" customFormat="1" ht="156" customHeight="1">
      <c r="A5" s="32" t="s">
        <v>17</v>
      </c>
      <c r="B5" s="53" t="s">
        <v>95</v>
      </c>
      <c r="C5" s="59" t="s">
        <v>56</v>
      </c>
      <c r="D5" s="51">
        <v>4</v>
      </c>
      <c r="E5" s="52">
        <f>ROUNDDOWN(D5*180%,0)</f>
        <v>7</v>
      </c>
      <c r="F5" s="48"/>
      <c r="G5" s="41">
        <f>ROUND(D5*F5,2)</f>
        <v>0</v>
      </c>
      <c r="H5" s="33"/>
      <c r="I5" s="44">
        <f t="shared" ref="I5:I8" si="0">ROUND(G5*H5+G5,2)</f>
        <v>0</v>
      </c>
      <c r="J5" s="34"/>
      <c r="K5" s="34"/>
    </row>
    <row r="6" spans="1:12" s="1" customFormat="1" ht="156">
      <c r="A6" s="32" t="s">
        <v>26</v>
      </c>
      <c r="B6" s="53" t="s">
        <v>96</v>
      </c>
      <c r="C6" s="59" t="s">
        <v>56</v>
      </c>
      <c r="D6" s="51">
        <v>1</v>
      </c>
      <c r="E6" s="52">
        <f>ROUNDDOWN(D6*180%,0)</f>
        <v>1</v>
      </c>
      <c r="F6" s="48"/>
      <c r="G6" s="41">
        <f>ROUND(D6*F6,2)</f>
        <v>0</v>
      </c>
      <c r="H6" s="33"/>
      <c r="I6" s="44">
        <f t="shared" ref="I6" si="1">ROUND(G6*H6+G6,2)</f>
        <v>0</v>
      </c>
      <c r="J6" s="34"/>
      <c r="K6" s="34"/>
    </row>
    <row r="7" spans="1:12" s="1" customFormat="1" ht="126.75" customHeight="1">
      <c r="A7" s="32" t="s">
        <v>31</v>
      </c>
      <c r="B7" s="53" t="s">
        <v>97</v>
      </c>
      <c r="C7" s="59" t="s">
        <v>56</v>
      </c>
      <c r="D7" s="51">
        <v>1</v>
      </c>
      <c r="E7" s="52">
        <f t="shared" ref="E7:E8" si="2">ROUNDDOWN(D7*180%,0)</f>
        <v>1</v>
      </c>
      <c r="F7" s="48"/>
      <c r="G7" s="41">
        <f t="shared" ref="G7:G8" si="3">ROUND(D7*F7,2)</f>
        <v>0</v>
      </c>
      <c r="H7" s="33"/>
      <c r="I7" s="44">
        <f t="shared" si="0"/>
        <v>0</v>
      </c>
      <c r="J7" s="34"/>
      <c r="K7" s="34"/>
    </row>
    <row r="8" spans="1:12" s="1" customFormat="1" ht="107.25">
      <c r="A8" s="32" t="s">
        <v>32</v>
      </c>
      <c r="B8" s="53" t="s">
        <v>98</v>
      </c>
      <c r="C8" s="59" t="s">
        <v>56</v>
      </c>
      <c r="D8" s="51">
        <v>1</v>
      </c>
      <c r="E8" s="52">
        <f t="shared" si="2"/>
        <v>1</v>
      </c>
      <c r="F8" s="48"/>
      <c r="G8" s="41">
        <f t="shared" si="3"/>
        <v>0</v>
      </c>
      <c r="H8" s="33"/>
      <c r="I8" s="44">
        <f t="shared" si="0"/>
        <v>0</v>
      </c>
      <c r="J8" s="34"/>
      <c r="K8" s="34"/>
    </row>
    <row r="9" spans="1:12" s="1" customFormat="1" ht="97.5">
      <c r="A9" s="32" t="s">
        <v>33</v>
      </c>
      <c r="B9" s="53" t="s">
        <v>99</v>
      </c>
      <c r="C9" s="59" t="s">
        <v>56</v>
      </c>
      <c r="D9" s="51">
        <v>1</v>
      </c>
      <c r="E9" s="52">
        <f>ROUNDDOWN(D9*180%,0)</f>
        <v>1</v>
      </c>
      <c r="F9" s="48"/>
      <c r="G9" s="41">
        <f>ROUND(D9*F9,2)</f>
        <v>0</v>
      </c>
      <c r="H9" s="33"/>
      <c r="I9" s="44">
        <f t="shared" ref="I9:I10" si="4">ROUND(G9*H9+G9,2)</f>
        <v>0</v>
      </c>
      <c r="J9" s="34"/>
      <c r="K9" s="34"/>
    </row>
    <row r="10" spans="1:12" s="1" customFormat="1" ht="94.5" customHeight="1">
      <c r="A10" s="32" t="s">
        <v>34</v>
      </c>
      <c r="B10" s="53" t="s">
        <v>55</v>
      </c>
      <c r="C10" s="59" t="s">
        <v>56</v>
      </c>
      <c r="D10" s="51">
        <v>2</v>
      </c>
      <c r="E10" s="52">
        <f t="shared" ref="E10" si="5">ROUNDDOWN(D10*180%,0)</f>
        <v>3</v>
      </c>
      <c r="F10" s="48"/>
      <c r="G10" s="41">
        <f t="shared" ref="G10" si="6">ROUND(D10*F10,2)</f>
        <v>0</v>
      </c>
      <c r="H10" s="33"/>
      <c r="I10" s="44">
        <f t="shared" si="4"/>
        <v>0</v>
      </c>
      <c r="J10" s="34"/>
      <c r="K10" s="34"/>
    </row>
    <row r="11" spans="1:12" s="1" customFormat="1" ht="17.45" customHeight="1">
      <c r="A11" s="4" t="s">
        <v>11</v>
      </c>
      <c r="B11" s="15" t="s">
        <v>15</v>
      </c>
      <c r="C11" s="2"/>
      <c r="D11" s="3"/>
      <c r="E11" s="3"/>
      <c r="F11" s="3" t="s">
        <v>10</v>
      </c>
      <c r="G11" s="42">
        <f>SUM(G5:G10)</f>
        <v>0</v>
      </c>
      <c r="H11" s="36"/>
      <c r="I11" s="45">
        <f>SUM(I5:I10)</f>
        <v>0</v>
      </c>
      <c r="J11" s="3"/>
      <c r="K11" s="3"/>
    </row>
    <row r="12" spans="1:12" s="1" customFormat="1" ht="17.45" customHeight="1">
      <c r="A12" s="4" t="s">
        <v>11</v>
      </c>
      <c r="B12" s="15" t="s">
        <v>36</v>
      </c>
      <c r="C12" s="2"/>
      <c r="D12" s="3"/>
      <c r="E12" s="3"/>
      <c r="F12" s="3" t="s">
        <v>10</v>
      </c>
      <c r="G12" s="43">
        <f>SUM(G5:G10)*180%</f>
        <v>0</v>
      </c>
      <c r="H12" s="16"/>
      <c r="I12" s="46">
        <f>SUM(I5:I10)*180%</f>
        <v>0</v>
      </c>
      <c r="J12" s="3"/>
      <c r="K12" s="3"/>
    </row>
    <row r="13" spans="1:12" s="1" customFormat="1" ht="8.25" customHeight="1">
      <c r="A13" s="4"/>
      <c r="B13" s="15"/>
      <c r="C13" s="2"/>
      <c r="D13" s="3"/>
      <c r="E13" s="3"/>
      <c r="F13" s="3"/>
      <c r="G13" s="50"/>
      <c r="H13" s="16"/>
      <c r="I13" s="5"/>
      <c r="J13" s="3"/>
      <c r="K13" s="3"/>
    </row>
    <row r="14" spans="1:12" s="1" customFormat="1" ht="15" customHeight="1">
      <c r="A14" s="4" t="s">
        <v>11</v>
      </c>
      <c r="B14" s="15" t="s">
        <v>13</v>
      </c>
      <c r="C14" s="3"/>
      <c r="D14" s="2"/>
      <c r="E14" s="2"/>
      <c r="G14" s="3"/>
      <c r="H14" s="5"/>
      <c r="I14" s="6"/>
      <c r="J14" s="5"/>
      <c r="K14" s="3"/>
      <c r="L14" s="16"/>
    </row>
    <row r="15" spans="1:12" s="1" customFormat="1" ht="15" customHeight="1">
      <c r="A15" s="20" t="s">
        <v>42</v>
      </c>
      <c r="B15" s="19"/>
      <c r="C15" s="19"/>
      <c r="D15" s="19"/>
      <c r="E15" s="19"/>
      <c r="F15" s="19"/>
      <c r="G15" s="19"/>
      <c r="H15" s="19"/>
      <c r="I15" s="19"/>
      <c r="J15" s="7"/>
      <c r="K15" s="8" t="s">
        <v>14</v>
      </c>
    </row>
    <row r="16" spans="1:12" s="1" customFormat="1" ht="15" customHeight="1">
      <c r="A16" s="20" t="s">
        <v>43</v>
      </c>
      <c r="B16" s="19"/>
      <c r="C16" s="19"/>
      <c r="D16" s="19"/>
      <c r="E16" s="19"/>
      <c r="F16" s="19"/>
      <c r="G16" s="19"/>
      <c r="H16" s="19"/>
      <c r="I16" s="19"/>
      <c r="J16" s="7"/>
      <c r="K16" s="8" t="s">
        <v>14</v>
      </c>
    </row>
    <row r="17" spans="1:11" s="1" customFormat="1" ht="15" customHeight="1">
      <c r="A17" s="20" t="s">
        <v>27</v>
      </c>
      <c r="B17" s="19"/>
      <c r="C17" s="19"/>
      <c r="D17" s="19"/>
      <c r="E17" s="19"/>
      <c r="F17" s="19"/>
      <c r="G17" s="19"/>
      <c r="H17" s="19"/>
      <c r="I17" s="19"/>
      <c r="J17" s="7"/>
      <c r="K17" s="8" t="s">
        <v>14</v>
      </c>
    </row>
    <row r="18" spans="1:11" s="1" customFormat="1" ht="15" customHeight="1">
      <c r="A18" s="55" t="s">
        <v>57</v>
      </c>
      <c r="B18" s="56"/>
      <c r="C18" s="56"/>
      <c r="D18" s="56"/>
      <c r="E18" s="56"/>
      <c r="F18" s="56"/>
      <c r="G18" s="57"/>
      <c r="H18" s="19"/>
      <c r="I18" s="58"/>
      <c r="J18" s="7"/>
      <c r="K18" s="46" t="s">
        <v>41</v>
      </c>
    </row>
    <row r="19" spans="1:11" s="1" customFormat="1" ht="15" customHeight="1">
      <c r="A19" s="109"/>
      <c r="B19" s="110" t="s">
        <v>338</v>
      </c>
      <c r="C19" s="109"/>
      <c r="D19" s="111"/>
      <c r="E19" s="111"/>
      <c r="F19" s="109"/>
      <c r="G19" s="112"/>
      <c r="H19" s="109"/>
      <c r="I19" s="109"/>
      <c r="J19" s="113"/>
      <c r="K19" s="114"/>
    </row>
    <row r="20" spans="1:11" s="1" customFormat="1" ht="23.25" customHeight="1">
      <c r="A20" s="115" t="s">
        <v>11</v>
      </c>
      <c r="B20" s="116" t="s">
        <v>345</v>
      </c>
      <c r="C20" s="116"/>
      <c r="D20" s="116"/>
      <c r="E20" s="116"/>
      <c r="F20" s="116"/>
      <c r="G20" s="116"/>
      <c r="H20" s="116"/>
      <c r="I20" s="116"/>
      <c r="J20" s="116"/>
      <c r="K20" s="116"/>
    </row>
    <row r="21" spans="1:11" s="1" customFormat="1" ht="15" customHeight="1">
      <c r="A21" s="21"/>
      <c r="B21" s="2" t="s">
        <v>16</v>
      </c>
      <c r="C21" s="21"/>
      <c r="D21" s="37"/>
      <c r="E21" s="37"/>
      <c r="F21" s="21"/>
      <c r="G21" s="38"/>
      <c r="H21" s="21"/>
      <c r="I21" s="21"/>
      <c r="J21" s="39"/>
      <c r="K21" s="5"/>
    </row>
    <row r="22" spans="1:11" s="1" customFormat="1" ht="9.75">
      <c r="A22" s="9" t="s">
        <v>11</v>
      </c>
      <c r="B22" s="10" t="s">
        <v>12</v>
      </c>
      <c r="C22" s="10"/>
      <c r="D22" s="9"/>
      <c r="E22" s="9"/>
      <c r="F22" s="9"/>
      <c r="G22" s="14"/>
    </row>
    <row r="23" spans="1:11" s="1" customFormat="1" ht="9.75">
      <c r="A23" s="9" t="s">
        <v>11</v>
      </c>
      <c r="B23" s="49" t="s">
        <v>28</v>
      </c>
      <c r="C23" s="10"/>
      <c r="D23" s="9"/>
      <c r="E23" s="9"/>
      <c r="F23" s="9"/>
      <c r="G23" s="14"/>
    </row>
    <row r="24" spans="1:11" s="1" customFormat="1" ht="9.75">
      <c r="A24" s="9" t="s">
        <v>11</v>
      </c>
      <c r="B24" s="10" t="s">
        <v>40</v>
      </c>
      <c r="C24" s="10"/>
      <c r="D24" s="9"/>
      <c r="E24" s="9"/>
      <c r="F24" s="9"/>
      <c r="G24" s="14"/>
      <c r="J24" s="10"/>
      <c r="K24" s="10"/>
    </row>
    <row r="25" spans="1:11" s="1" customFormat="1" ht="22.5" customHeight="1">
      <c r="A25" s="9" t="s">
        <v>11</v>
      </c>
      <c r="B25" s="123" t="s">
        <v>53</v>
      </c>
      <c r="C25" s="124"/>
      <c r="D25" s="124"/>
      <c r="E25" s="124"/>
      <c r="F25" s="124"/>
      <c r="G25" s="124"/>
      <c r="H25" s="124"/>
      <c r="I25" s="124"/>
      <c r="J25" s="124"/>
      <c r="K25" s="124"/>
    </row>
    <row r="26" spans="1:11" s="1" customFormat="1" ht="9.75">
      <c r="D26" s="9"/>
      <c r="E26" s="9"/>
      <c r="F26" s="12"/>
      <c r="G26" s="13" t="s">
        <v>29</v>
      </c>
      <c r="H26" s="11"/>
      <c r="I26" s="11"/>
      <c r="J26" s="11"/>
      <c r="K26" s="11"/>
    </row>
    <row r="27" spans="1:11" s="31" customFormat="1">
      <c r="A27" s="47" t="s">
        <v>44</v>
      </c>
      <c r="C27" s="24"/>
      <c r="D27" s="25"/>
      <c r="E27" s="25"/>
      <c r="F27" s="26"/>
      <c r="G27" s="27"/>
      <c r="H27" s="28"/>
      <c r="I27" s="29"/>
      <c r="J27" s="30"/>
      <c r="K27" s="30"/>
    </row>
    <row r="28" spans="1:11" s="1" customFormat="1" ht="60" customHeight="1">
      <c r="A28" s="35" t="s">
        <v>19</v>
      </c>
      <c r="B28" s="35" t="s">
        <v>20</v>
      </c>
      <c r="C28" s="35" t="s">
        <v>21</v>
      </c>
      <c r="D28" s="35" t="s">
        <v>38</v>
      </c>
      <c r="E28" s="35" t="str">
        <f>'[1]PAKIET nr 1-4'!$D$2</f>
        <v>Maksymalna  ilość szt. uwzględniająca
 prawo opcji</v>
      </c>
      <c r="F28" s="40" t="s">
        <v>30</v>
      </c>
      <c r="G28" s="40" t="s">
        <v>39</v>
      </c>
      <c r="H28" s="35" t="s">
        <v>22</v>
      </c>
      <c r="I28" s="35" t="s">
        <v>23</v>
      </c>
      <c r="J28" s="35" t="s">
        <v>24</v>
      </c>
      <c r="K28" s="35" t="s">
        <v>25</v>
      </c>
    </row>
    <row r="29" spans="1:11" s="1" customFormat="1" ht="9.75">
      <c r="A29" s="35" t="s">
        <v>0</v>
      </c>
      <c r="B29" s="35" t="s">
        <v>1</v>
      </c>
      <c r="C29" s="35" t="s">
        <v>2</v>
      </c>
      <c r="D29" s="35" t="s">
        <v>3</v>
      </c>
      <c r="E29" s="35" t="s">
        <v>4</v>
      </c>
      <c r="F29" s="35" t="s">
        <v>5</v>
      </c>
      <c r="G29" s="35" t="s">
        <v>6</v>
      </c>
      <c r="H29" s="35" t="s">
        <v>7</v>
      </c>
      <c r="I29" s="35" t="s">
        <v>8</v>
      </c>
      <c r="J29" s="35" t="s">
        <v>9</v>
      </c>
      <c r="K29" s="35" t="s">
        <v>37</v>
      </c>
    </row>
    <row r="30" spans="1:11" s="1" customFormat="1" ht="107.25">
      <c r="A30" s="32" t="s">
        <v>17</v>
      </c>
      <c r="B30" s="53" t="s">
        <v>291</v>
      </c>
      <c r="C30" s="35" t="s">
        <v>63</v>
      </c>
      <c r="D30" s="51">
        <v>48</v>
      </c>
      <c r="E30" s="52">
        <f>ROUNDDOWN(D30*180%,0)</f>
        <v>86</v>
      </c>
      <c r="F30" s="48"/>
      <c r="G30" s="41">
        <f>ROUND(D30*F30,2)</f>
        <v>0</v>
      </c>
      <c r="H30" s="33"/>
      <c r="I30" s="44">
        <f t="shared" ref="I30:I31" si="7">ROUND(G30*H30+G30,2)</f>
        <v>0</v>
      </c>
      <c r="J30" s="34"/>
      <c r="K30" s="34"/>
    </row>
    <row r="31" spans="1:11" s="1" customFormat="1" ht="243.75">
      <c r="A31" s="32" t="s">
        <v>26</v>
      </c>
      <c r="B31" s="53" t="s">
        <v>292</v>
      </c>
      <c r="C31" s="35" t="s">
        <v>64</v>
      </c>
      <c r="D31" s="51">
        <v>72</v>
      </c>
      <c r="E31" s="52">
        <f t="shared" ref="E31" si="8">ROUNDDOWN(D31*180%,0)</f>
        <v>129</v>
      </c>
      <c r="F31" s="48"/>
      <c r="G31" s="41">
        <f t="shared" ref="G31" si="9">ROUND(D31*F31,2)</f>
        <v>0</v>
      </c>
      <c r="H31" s="33"/>
      <c r="I31" s="44">
        <f t="shared" si="7"/>
        <v>0</v>
      </c>
      <c r="J31" s="34"/>
      <c r="K31" s="34"/>
    </row>
    <row r="32" spans="1:11" s="1" customFormat="1" ht="29.25">
      <c r="A32" s="32" t="s">
        <v>31</v>
      </c>
      <c r="B32" s="53" t="s">
        <v>58</v>
      </c>
      <c r="C32" s="35" t="s">
        <v>63</v>
      </c>
      <c r="D32" s="51">
        <v>3</v>
      </c>
      <c r="E32" s="52">
        <f>ROUNDDOWN(D32*180%,0)</f>
        <v>5</v>
      </c>
      <c r="F32" s="48"/>
      <c r="G32" s="41">
        <f>ROUND(D32*F32,2)</f>
        <v>0</v>
      </c>
      <c r="H32" s="33"/>
      <c r="I32" s="44">
        <f t="shared" ref="I32:I37" si="10">ROUND(G32*H32+G32,2)</f>
        <v>0</v>
      </c>
      <c r="J32" s="34"/>
      <c r="K32" s="34"/>
    </row>
    <row r="33" spans="1:12" s="1" customFormat="1" ht="48.75">
      <c r="A33" s="32" t="s">
        <v>32</v>
      </c>
      <c r="B33" s="53" t="s">
        <v>59</v>
      </c>
      <c r="C33" s="35" t="s">
        <v>63</v>
      </c>
      <c r="D33" s="51">
        <v>5</v>
      </c>
      <c r="E33" s="52">
        <f t="shared" ref="E33:E34" si="11">ROUNDDOWN(D33*180%,0)</f>
        <v>9</v>
      </c>
      <c r="F33" s="48"/>
      <c r="G33" s="41">
        <f t="shared" ref="G33:G34" si="12">ROUND(D33*F33,2)</f>
        <v>0</v>
      </c>
      <c r="H33" s="33"/>
      <c r="I33" s="44">
        <f t="shared" si="10"/>
        <v>0</v>
      </c>
      <c r="J33" s="34"/>
      <c r="K33" s="34"/>
    </row>
    <row r="34" spans="1:12" s="1" customFormat="1" ht="29.25">
      <c r="A34" s="32" t="s">
        <v>33</v>
      </c>
      <c r="B34" s="53" t="s">
        <v>60</v>
      </c>
      <c r="C34" s="35" t="s">
        <v>64</v>
      </c>
      <c r="D34" s="51">
        <v>18</v>
      </c>
      <c r="E34" s="52">
        <f t="shared" si="11"/>
        <v>32</v>
      </c>
      <c r="F34" s="48"/>
      <c r="G34" s="41">
        <f t="shared" si="12"/>
        <v>0</v>
      </c>
      <c r="H34" s="33"/>
      <c r="I34" s="44">
        <f t="shared" si="10"/>
        <v>0</v>
      </c>
      <c r="J34" s="34"/>
      <c r="K34" s="34"/>
    </row>
    <row r="35" spans="1:12" s="1" customFormat="1" ht="19.5">
      <c r="A35" s="32" t="s">
        <v>34</v>
      </c>
      <c r="B35" s="53" t="s">
        <v>61</v>
      </c>
      <c r="C35" s="35" t="s">
        <v>56</v>
      </c>
      <c r="D35" s="51">
        <v>48</v>
      </c>
      <c r="E35" s="52">
        <f>ROUNDDOWN(D35*180%,0)</f>
        <v>86</v>
      </c>
      <c r="F35" s="48"/>
      <c r="G35" s="41">
        <f>ROUND(D35*F35,2)</f>
        <v>0</v>
      </c>
      <c r="H35" s="33"/>
      <c r="I35" s="44">
        <f t="shared" si="10"/>
        <v>0</v>
      </c>
      <c r="J35" s="34"/>
      <c r="K35" s="34"/>
    </row>
    <row r="36" spans="1:12" s="1" customFormat="1" ht="19.5">
      <c r="A36" s="32" t="s">
        <v>35</v>
      </c>
      <c r="B36" s="53" t="s">
        <v>62</v>
      </c>
      <c r="C36" s="35" t="s">
        <v>56</v>
      </c>
      <c r="D36" s="51">
        <v>72</v>
      </c>
      <c r="E36" s="52">
        <f t="shared" ref="E36:E37" si="13">ROUNDDOWN(D36*180%,0)</f>
        <v>129</v>
      </c>
      <c r="F36" s="48"/>
      <c r="G36" s="41">
        <f t="shared" ref="G36:G37" si="14">ROUND(D36*F36,2)</f>
        <v>0</v>
      </c>
      <c r="H36" s="33"/>
      <c r="I36" s="44">
        <f t="shared" si="10"/>
        <v>0</v>
      </c>
      <c r="J36" s="34"/>
      <c r="K36" s="34"/>
    </row>
    <row r="37" spans="1:12" s="1" customFormat="1" ht="146.25">
      <c r="A37" s="32" t="s">
        <v>46</v>
      </c>
      <c r="B37" s="87" t="s">
        <v>328</v>
      </c>
      <c r="C37" s="35" t="s">
        <v>64</v>
      </c>
      <c r="D37" s="51">
        <v>1</v>
      </c>
      <c r="E37" s="52">
        <f t="shared" si="13"/>
        <v>1</v>
      </c>
      <c r="F37" s="48"/>
      <c r="G37" s="41">
        <f t="shared" si="14"/>
        <v>0</v>
      </c>
      <c r="H37" s="33"/>
      <c r="I37" s="44">
        <f t="shared" si="10"/>
        <v>0</v>
      </c>
      <c r="J37" s="34"/>
      <c r="K37" s="34"/>
    </row>
    <row r="38" spans="1:12" s="1" customFormat="1" ht="17.45" customHeight="1">
      <c r="A38" s="4" t="s">
        <v>11</v>
      </c>
      <c r="B38" s="15" t="s">
        <v>15</v>
      </c>
      <c r="C38" s="2"/>
      <c r="D38" s="3"/>
      <c r="E38" s="3"/>
      <c r="F38" s="3" t="s">
        <v>10</v>
      </c>
      <c r="G38" s="42">
        <f>SUM(G30:G37)</f>
        <v>0</v>
      </c>
      <c r="H38" s="36"/>
      <c r="I38" s="45">
        <f>SUM(I30:I37)</f>
        <v>0</v>
      </c>
      <c r="J38" s="3"/>
      <c r="K38" s="3"/>
    </row>
    <row r="39" spans="1:12" s="1" customFormat="1" ht="17.45" customHeight="1">
      <c r="A39" s="4" t="s">
        <v>11</v>
      </c>
      <c r="B39" s="15" t="s">
        <v>36</v>
      </c>
      <c r="C39" s="2"/>
      <c r="D39" s="3"/>
      <c r="E39" s="3"/>
      <c r="F39" s="3" t="s">
        <v>10</v>
      </c>
      <c r="G39" s="54">
        <f>SUM(G30:G37)*180%</f>
        <v>0</v>
      </c>
      <c r="H39" s="16"/>
      <c r="I39" s="46">
        <f>SUM(I30:I37)*180%</f>
        <v>0</v>
      </c>
      <c r="J39" s="3"/>
      <c r="K39" s="3"/>
    </row>
    <row r="40" spans="1:12" s="1" customFormat="1" ht="8.25" customHeight="1">
      <c r="A40" s="4"/>
      <c r="B40" s="15"/>
      <c r="C40" s="2"/>
      <c r="D40" s="3"/>
      <c r="E40" s="3"/>
      <c r="F40" s="3"/>
      <c r="G40" s="50"/>
      <c r="H40" s="16"/>
      <c r="I40" s="5"/>
      <c r="J40" s="3"/>
      <c r="K40" s="3"/>
    </row>
    <row r="41" spans="1:12" s="1" customFormat="1" ht="15" customHeight="1">
      <c r="A41" s="4" t="s">
        <v>11</v>
      </c>
      <c r="B41" s="15" t="s">
        <v>13</v>
      </c>
      <c r="C41" s="3"/>
      <c r="D41" s="2"/>
      <c r="E41" s="2"/>
      <c r="G41" s="3"/>
      <c r="H41" s="5"/>
      <c r="I41" s="6"/>
      <c r="J41" s="5"/>
      <c r="K41" s="3"/>
      <c r="L41" s="16"/>
    </row>
    <row r="42" spans="1:12" s="1" customFormat="1" ht="15" customHeight="1">
      <c r="A42" s="20" t="s">
        <v>42</v>
      </c>
      <c r="B42" s="19"/>
      <c r="C42" s="19"/>
      <c r="D42" s="19"/>
      <c r="E42" s="19"/>
      <c r="F42" s="19"/>
      <c r="G42" s="19"/>
      <c r="H42" s="19"/>
      <c r="I42" s="19"/>
      <c r="J42" s="7"/>
      <c r="K42" s="8" t="s">
        <v>14</v>
      </c>
    </row>
    <row r="43" spans="1:12" s="1" customFormat="1" ht="15" customHeight="1">
      <c r="A43" s="20" t="s">
        <v>43</v>
      </c>
      <c r="B43" s="19"/>
      <c r="C43" s="19"/>
      <c r="D43" s="19"/>
      <c r="E43" s="19"/>
      <c r="F43" s="19"/>
      <c r="G43" s="19"/>
      <c r="H43" s="19"/>
      <c r="I43" s="19"/>
      <c r="J43" s="7"/>
      <c r="K43" s="8" t="s">
        <v>14</v>
      </c>
    </row>
    <row r="44" spans="1:12" s="1" customFormat="1" ht="15" customHeight="1">
      <c r="A44" s="20" t="s">
        <v>27</v>
      </c>
      <c r="B44" s="19"/>
      <c r="C44" s="19"/>
      <c r="D44" s="19"/>
      <c r="E44" s="19"/>
      <c r="F44" s="19"/>
      <c r="G44" s="19"/>
      <c r="H44" s="19"/>
      <c r="I44" s="19"/>
      <c r="J44" s="7"/>
      <c r="K44" s="8" t="s">
        <v>14</v>
      </c>
    </row>
    <row r="45" spans="1:12" s="1" customFormat="1" ht="15" customHeight="1">
      <c r="A45" s="55" t="s">
        <v>57</v>
      </c>
      <c r="B45" s="56"/>
      <c r="C45" s="56"/>
      <c r="D45" s="56"/>
      <c r="E45" s="56"/>
      <c r="F45" s="56"/>
      <c r="G45" s="57"/>
      <c r="H45" s="19"/>
      <c r="I45" s="58"/>
      <c r="J45" s="7"/>
      <c r="K45" s="46" t="s">
        <v>41</v>
      </c>
    </row>
    <row r="46" spans="1:12" s="1" customFormat="1" ht="15" customHeight="1">
      <c r="A46" s="21"/>
      <c r="B46" s="2" t="s">
        <v>16</v>
      </c>
      <c r="C46" s="21"/>
      <c r="D46" s="37"/>
      <c r="E46" s="37"/>
      <c r="F46" s="21"/>
      <c r="G46" s="38"/>
      <c r="H46" s="21"/>
      <c r="I46" s="21"/>
      <c r="J46" s="39"/>
      <c r="K46" s="5"/>
    </row>
    <row r="47" spans="1:12" s="1" customFormat="1" ht="15" customHeight="1">
      <c r="A47" s="9" t="s">
        <v>11</v>
      </c>
      <c r="B47" s="1" t="s">
        <v>329</v>
      </c>
      <c r="C47" s="21"/>
      <c r="D47" s="37"/>
      <c r="E47" s="37"/>
      <c r="F47" s="21"/>
      <c r="G47" s="38"/>
      <c r="H47" s="21"/>
      <c r="I47" s="21"/>
      <c r="J47" s="39"/>
      <c r="K47" s="5"/>
    </row>
    <row r="48" spans="1:12" s="1" customFormat="1" ht="9.75">
      <c r="A48" s="9" t="s">
        <v>11</v>
      </c>
      <c r="B48" s="10" t="s">
        <v>12</v>
      </c>
      <c r="C48" s="10"/>
      <c r="D48" s="9"/>
      <c r="E48" s="9"/>
      <c r="F48" s="9"/>
      <c r="G48" s="14"/>
    </row>
    <row r="49" spans="1:12" s="1" customFormat="1" ht="9.75">
      <c r="A49" s="9" t="s">
        <v>11</v>
      </c>
      <c r="B49" s="49" t="s">
        <v>28</v>
      </c>
      <c r="C49" s="10"/>
      <c r="D49" s="9"/>
      <c r="E49" s="9"/>
      <c r="F49" s="9"/>
      <c r="G49" s="14"/>
    </row>
    <row r="50" spans="1:12" s="1" customFormat="1" ht="9.75">
      <c r="A50" s="9" t="s">
        <v>11</v>
      </c>
      <c r="B50" s="10" t="s">
        <v>40</v>
      </c>
      <c r="C50" s="10"/>
      <c r="D50" s="9"/>
      <c r="E50" s="9"/>
      <c r="F50" s="9"/>
      <c r="G50" s="14"/>
      <c r="J50" s="10"/>
      <c r="K50" s="10"/>
    </row>
    <row r="51" spans="1:12" s="1" customFormat="1" ht="22.5" customHeight="1">
      <c r="A51" s="9" t="s">
        <v>11</v>
      </c>
      <c r="B51" s="123" t="s">
        <v>53</v>
      </c>
      <c r="C51" s="124"/>
      <c r="D51" s="124"/>
      <c r="E51" s="124"/>
      <c r="F51" s="124"/>
      <c r="G51" s="124"/>
      <c r="H51" s="124"/>
      <c r="I51" s="124"/>
      <c r="J51" s="124"/>
      <c r="K51" s="124"/>
    </row>
    <row r="52" spans="1:12" s="1" customFormat="1" ht="9.75">
      <c r="D52" s="9"/>
      <c r="E52" s="9"/>
      <c r="F52" s="12"/>
      <c r="G52" s="13" t="s">
        <v>29</v>
      </c>
      <c r="H52" s="11"/>
      <c r="I52" s="11"/>
      <c r="J52" s="11"/>
      <c r="K52" s="11"/>
    </row>
    <row r="53" spans="1:12" s="31" customFormat="1">
      <c r="A53" s="47" t="s">
        <v>54</v>
      </c>
      <c r="C53" s="24"/>
      <c r="D53" s="25"/>
      <c r="E53" s="25"/>
      <c r="F53" s="26"/>
      <c r="G53" s="27"/>
      <c r="H53" s="28"/>
      <c r="I53" s="29"/>
      <c r="J53" s="30"/>
      <c r="K53" s="30"/>
    </row>
    <row r="54" spans="1:12" s="1" customFormat="1" ht="60" customHeight="1">
      <c r="A54" s="35" t="s">
        <v>19</v>
      </c>
      <c r="B54" s="35" t="s">
        <v>20</v>
      </c>
      <c r="C54" s="35" t="s">
        <v>21</v>
      </c>
      <c r="D54" s="35" t="s">
        <v>38</v>
      </c>
      <c r="E54" s="35" t="str">
        <f>'[1]PAKIET nr 1-4'!$D$2</f>
        <v>Maksymalna  ilość szt. uwzględniająca
 prawo opcji</v>
      </c>
      <c r="F54" s="40" t="s">
        <v>30</v>
      </c>
      <c r="G54" s="40" t="s">
        <v>39</v>
      </c>
      <c r="H54" s="35" t="s">
        <v>22</v>
      </c>
      <c r="I54" s="35" t="s">
        <v>23</v>
      </c>
      <c r="J54" s="35" t="s">
        <v>24</v>
      </c>
      <c r="K54" s="35" t="s">
        <v>25</v>
      </c>
    </row>
    <row r="55" spans="1:12" s="1" customFormat="1" ht="9.75">
      <c r="A55" s="35" t="s">
        <v>0</v>
      </c>
      <c r="B55" s="35" t="s">
        <v>1</v>
      </c>
      <c r="C55" s="35" t="s">
        <v>2</v>
      </c>
      <c r="D55" s="35" t="s">
        <v>3</v>
      </c>
      <c r="E55" s="35" t="s">
        <v>4</v>
      </c>
      <c r="F55" s="35" t="s">
        <v>5</v>
      </c>
      <c r="G55" s="35" t="s">
        <v>6</v>
      </c>
      <c r="H55" s="35" t="s">
        <v>7</v>
      </c>
      <c r="I55" s="35" t="s">
        <v>8</v>
      </c>
      <c r="J55" s="35" t="s">
        <v>9</v>
      </c>
      <c r="K55" s="35" t="s">
        <v>37</v>
      </c>
    </row>
    <row r="56" spans="1:12" s="1" customFormat="1" ht="126.75">
      <c r="A56" s="32" t="s">
        <v>17</v>
      </c>
      <c r="B56" s="53" t="s">
        <v>65</v>
      </c>
      <c r="C56" s="59" t="s">
        <v>63</v>
      </c>
      <c r="D56" s="51">
        <v>6</v>
      </c>
      <c r="E56" s="52">
        <f>ROUNDDOWN(D56*180%,0)</f>
        <v>10</v>
      </c>
      <c r="F56" s="48"/>
      <c r="G56" s="41">
        <f>ROUND(D56*F56,2)</f>
        <v>0</v>
      </c>
      <c r="H56" s="33"/>
      <c r="I56" s="44">
        <f t="shared" ref="I56:I58" si="15">ROUND(G56*H56+G56,2)</f>
        <v>0</v>
      </c>
      <c r="J56" s="34"/>
      <c r="K56" s="34"/>
    </row>
    <row r="57" spans="1:12" s="1" customFormat="1" ht="68.25">
      <c r="A57" s="32" t="s">
        <v>26</v>
      </c>
      <c r="B57" s="53" t="s">
        <v>66</v>
      </c>
      <c r="C57" s="59" t="s">
        <v>56</v>
      </c>
      <c r="D57" s="51">
        <v>2</v>
      </c>
      <c r="E57" s="52">
        <f>ROUNDDOWN(D57*180%,0)</f>
        <v>3</v>
      </c>
      <c r="F57" s="48"/>
      <c r="G57" s="41">
        <f>ROUND(D57*F57,2)</f>
        <v>0</v>
      </c>
      <c r="H57" s="33"/>
      <c r="I57" s="44">
        <f t="shared" si="15"/>
        <v>0</v>
      </c>
      <c r="J57" s="34"/>
      <c r="K57" s="34"/>
    </row>
    <row r="58" spans="1:12" s="1" customFormat="1" ht="68.25">
      <c r="A58" s="32" t="s">
        <v>31</v>
      </c>
      <c r="B58" s="53" t="s">
        <v>67</v>
      </c>
      <c r="C58" s="59" t="s">
        <v>56</v>
      </c>
      <c r="D58" s="51">
        <v>1</v>
      </c>
      <c r="E58" s="52">
        <f t="shared" ref="E58" si="16">ROUNDDOWN(D58*180%,0)</f>
        <v>1</v>
      </c>
      <c r="F58" s="48"/>
      <c r="G58" s="41">
        <f t="shared" ref="G58" si="17">ROUND(D58*F58,2)</f>
        <v>0</v>
      </c>
      <c r="H58" s="33"/>
      <c r="I58" s="44">
        <f t="shared" si="15"/>
        <v>0</v>
      </c>
      <c r="J58" s="34"/>
      <c r="K58" s="34"/>
    </row>
    <row r="59" spans="1:12" s="1" customFormat="1" ht="17.45" customHeight="1">
      <c r="A59" s="4" t="s">
        <v>11</v>
      </c>
      <c r="B59" s="15" t="s">
        <v>15</v>
      </c>
      <c r="C59" s="2"/>
      <c r="D59" s="3"/>
      <c r="E59" s="3"/>
      <c r="F59" s="3" t="s">
        <v>10</v>
      </c>
      <c r="G59" s="42">
        <f>SUM(G56:G58)</f>
        <v>0</v>
      </c>
      <c r="H59" s="36"/>
      <c r="I59" s="45">
        <f>SUM(I56:I58)</f>
        <v>0</v>
      </c>
      <c r="J59" s="3"/>
      <c r="K59" s="3"/>
    </row>
    <row r="60" spans="1:12" s="1" customFormat="1" ht="17.45" customHeight="1">
      <c r="A60" s="4" t="s">
        <v>11</v>
      </c>
      <c r="B60" s="15" t="s">
        <v>36</v>
      </c>
      <c r="C60" s="2"/>
      <c r="D60" s="3"/>
      <c r="E60" s="3"/>
      <c r="F60" s="3" t="s">
        <v>10</v>
      </c>
      <c r="G60" s="54">
        <f>SUM(G56:G58)*180%</f>
        <v>0</v>
      </c>
      <c r="H60" s="16"/>
      <c r="I60" s="46">
        <f>SUM(I56:I58)*180%</f>
        <v>0</v>
      </c>
      <c r="J60" s="3"/>
      <c r="K60" s="3"/>
    </row>
    <row r="61" spans="1:12" s="1" customFormat="1" ht="8.25" customHeight="1">
      <c r="A61" s="4"/>
      <c r="B61" s="15"/>
      <c r="C61" s="2"/>
      <c r="D61" s="3"/>
      <c r="E61" s="3"/>
      <c r="F61" s="3"/>
      <c r="G61" s="50"/>
      <c r="H61" s="16"/>
      <c r="I61" s="5"/>
      <c r="J61" s="3"/>
      <c r="K61" s="3"/>
    </row>
    <row r="62" spans="1:12" s="1" customFormat="1" ht="15" customHeight="1">
      <c r="A62" s="4" t="s">
        <v>11</v>
      </c>
      <c r="B62" s="15" t="s">
        <v>13</v>
      </c>
      <c r="C62" s="3"/>
      <c r="D62" s="2"/>
      <c r="E62" s="2"/>
      <c r="G62" s="3"/>
      <c r="H62" s="5"/>
      <c r="I62" s="6"/>
      <c r="J62" s="5"/>
      <c r="K62" s="3"/>
      <c r="L62" s="16"/>
    </row>
    <row r="63" spans="1:12" s="1" customFormat="1" ht="15" customHeight="1">
      <c r="A63" s="20" t="s">
        <v>42</v>
      </c>
      <c r="B63" s="19"/>
      <c r="C63" s="19"/>
      <c r="D63" s="19"/>
      <c r="E63" s="19"/>
      <c r="F63" s="19"/>
      <c r="G63" s="19"/>
      <c r="H63" s="19"/>
      <c r="I63" s="19"/>
      <c r="J63" s="7"/>
      <c r="K63" s="8" t="s">
        <v>14</v>
      </c>
    </row>
    <row r="64" spans="1:12" s="1" customFormat="1" ht="15" customHeight="1">
      <c r="A64" s="20" t="s">
        <v>43</v>
      </c>
      <c r="B64" s="19"/>
      <c r="C64" s="19"/>
      <c r="D64" s="19"/>
      <c r="E64" s="19"/>
      <c r="F64" s="19"/>
      <c r="G64" s="19"/>
      <c r="H64" s="19"/>
      <c r="I64" s="19"/>
      <c r="J64" s="7"/>
      <c r="K64" s="8" t="s">
        <v>14</v>
      </c>
    </row>
    <row r="65" spans="1:11" s="1" customFormat="1" ht="15" customHeight="1">
      <c r="A65" s="20" t="s">
        <v>27</v>
      </c>
      <c r="B65" s="19"/>
      <c r="C65" s="19"/>
      <c r="D65" s="19"/>
      <c r="E65" s="19"/>
      <c r="F65" s="19"/>
      <c r="G65" s="19"/>
      <c r="H65" s="19"/>
      <c r="I65" s="19"/>
      <c r="J65" s="7"/>
      <c r="K65" s="8" t="s">
        <v>14</v>
      </c>
    </row>
    <row r="66" spans="1:11" s="1" customFormat="1" ht="15" customHeight="1">
      <c r="A66" s="55" t="s">
        <v>57</v>
      </c>
      <c r="B66" s="56"/>
      <c r="C66" s="56"/>
      <c r="D66" s="56"/>
      <c r="E66" s="56"/>
      <c r="F66" s="56"/>
      <c r="G66" s="57"/>
      <c r="H66" s="19"/>
      <c r="I66" s="58"/>
      <c r="J66" s="7"/>
      <c r="K66" s="46" t="s">
        <v>41</v>
      </c>
    </row>
    <row r="67" spans="1:11" s="1" customFormat="1" ht="15" customHeight="1">
      <c r="A67" s="21"/>
      <c r="B67" s="2" t="s">
        <v>16</v>
      </c>
      <c r="C67" s="21"/>
      <c r="D67" s="37"/>
      <c r="E67" s="37"/>
      <c r="F67" s="21"/>
      <c r="G67" s="38"/>
      <c r="H67" s="21"/>
      <c r="I67" s="21"/>
      <c r="J67" s="39"/>
      <c r="K67" s="5"/>
    </row>
    <row r="68" spans="1:11" s="1" customFormat="1" ht="9.75">
      <c r="A68" s="9" t="s">
        <v>11</v>
      </c>
      <c r="B68" s="10" t="s">
        <v>12</v>
      </c>
      <c r="C68" s="10"/>
      <c r="D68" s="9"/>
      <c r="E68" s="9"/>
      <c r="F68" s="9"/>
      <c r="G68" s="14"/>
    </row>
    <row r="69" spans="1:11" s="1" customFormat="1" ht="9.75">
      <c r="A69" s="9" t="s">
        <v>11</v>
      </c>
      <c r="B69" s="49" t="s">
        <v>28</v>
      </c>
      <c r="C69" s="10"/>
      <c r="D69" s="9"/>
      <c r="E69" s="9"/>
      <c r="F69" s="9"/>
      <c r="G69" s="14"/>
    </row>
    <row r="70" spans="1:11" s="1" customFormat="1" ht="9.75">
      <c r="A70" s="9" t="s">
        <v>11</v>
      </c>
      <c r="B70" s="10" t="s">
        <v>40</v>
      </c>
      <c r="C70" s="10"/>
      <c r="D70" s="9"/>
      <c r="E70" s="9"/>
      <c r="F70" s="9"/>
      <c r="G70" s="14"/>
      <c r="J70" s="10"/>
      <c r="K70" s="10"/>
    </row>
    <row r="71" spans="1:11" s="1" customFormat="1" ht="22.5" customHeight="1">
      <c r="A71" s="9" t="s">
        <v>11</v>
      </c>
      <c r="B71" s="123" t="s">
        <v>53</v>
      </c>
      <c r="C71" s="124"/>
      <c r="D71" s="124"/>
      <c r="E71" s="124"/>
      <c r="F71" s="124"/>
      <c r="G71" s="124"/>
      <c r="H71" s="124"/>
      <c r="I71" s="124"/>
      <c r="J71" s="124"/>
      <c r="K71" s="124"/>
    </row>
    <row r="72" spans="1:11" s="1" customFormat="1" ht="9.75">
      <c r="D72" s="9"/>
      <c r="E72" s="9"/>
      <c r="F72" s="12"/>
      <c r="G72" s="13" t="s">
        <v>29</v>
      </c>
      <c r="H72" s="11"/>
      <c r="I72" s="11"/>
      <c r="J72" s="11"/>
      <c r="K72" s="11"/>
    </row>
    <row r="73" spans="1:11" s="31" customFormat="1">
      <c r="A73" s="47" t="s">
        <v>333</v>
      </c>
      <c r="C73" s="24"/>
      <c r="D73" s="25"/>
      <c r="E73" s="25"/>
      <c r="F73" s="26"/>
      <c r="G73" s="27"/>
      <c r="H73" s="28"/>
      <c r="I73" s="29"/>
      <c r="J73" s="30"/>
      <c r="K73" s="30"/>
    </row>
    <row r="74" spans="1:11" s="1" customFormat="1" ht="60" customHeight="1">
      <c r="A74" s="35" t="s">
        <v>19</v>
      </c>
      <c r="B74" s="35" t="s">
        <v>20</v>
      </c>
      <c r="C74" s="35" t="s">
        <v>21</v>
      </c>
      <c r="D74" s="35" t="s">
        <v>38</v>
      </c>
      <c r="E74" s="35" t="str">
        <f>'[1]PAKIET nr 1-4'!$D$2</f>
        <v>Maksymalna  ilość szt. uwzględniająca
 prawo opcji</v>
      </c>
      <c r="F74" s="40" t="s">
        <v>30</v>
      </c>
      <c r="G74" s="40" t="s">
        <v>39</v>
      </c>
      <c r="H74" s="35" t="s">
        <v>22</v>
      </c>
      <c r="I74" s="35" t="s">
        <v>23</v>
      </c>
      <c r="J74" s="35" t="s">
        <v>24</v>
      </c>
      <c r="K74" s="35" t="s">
        <v>25</v>
      </c>
    </row>
    <row r="75" spans="1:11" s="1" customFormat="1" ht="9.75">
      <c r="A75" s="35" t="s">
        <v>0</v>
      </c>
      <c r="B75" s="35" t="s">
        <v>1</v>
      </c>
      <c r="C75" s="35" t="s">
        <v>2</v>
      </c>
      <c r="D75" s="35" t="s">
        <v>3</v>
      </c>
      <c r="E75" s="35" t="s">
        <v>4</v>
      </c>
      <c r="F75" s="35" t="s">
        <v>5</v>
      </c>
      <c r="G75" s="35" t="s">
        <v>6</v>
      </c>
      <c r="H75" s="35" t="s">
        <v>7</v>
      </c>
      <c r="I75" s="35" t="s">
        <v>8</v>
      </c>
      <c r="J75" s="35" t="s">
        <v>9</v>
      </c>
      <c r="K75" s="35" t="s">
        <v>37</v>
      </c>
    </row>
    <row r="76" spans="1:11" s="1" customFormat="1" ht="97.5">
      <c r="A76" s="32" t="s">
        <v>17</v>
      </c>
      <c r="B76" s="53" t="s">
        <v>312</v>
      </c>
      <c r="C76" s="59" t="s">
        <v>85</v>
      </c>
      <c r="D76" s="51">
        <v>24</v>
      </c>
      <c r="E76" s="60"/>
      <c r="F76" s="48"/>
      <c r="G76" s="41">
        <f>ROUND(D76*F76,2)</f>
        <v>0</v>
      </c>
      <c r="H76" s="33"/>
      <c r="I76" s="44">
        <f t="shared" ref="I76:I79" si="18">ROUND(G76*H76+G76,2)</f>
        <v>0</v>
      </c>
      <c r="J76" s="34"/>
      <c r="K76" s="34"/>
    </row>
    <row r="77" spans="1:11" s="1" customFormat="1" ht="68.25">
      <c r="A77" s="32" t="s">
        <v>26</v>
      </c>
      <c r="B77" s="53" t="s">
        <v>70</v>
      </c>
      <c r="C77" s="59" t="s">
        <v>56</v>
      </c>
      <c r="D77" s="51">
        <v>2</v>
      </c>
      <c r="E77" s="52">
        <f>ROUNDDOWN(D77*180%,0)</f>
        <v>3</v>
      </c>
      <c r="F77" s="48"/>
      <c r="G77" s="41">
        <f>ROUND(D77*F77,2)</f>
        <v>0</v>
      </c>
      <c r="H77" s="33"/>
      <c r="I77" s="44">
        <f t="shared" si="18"/>
        <v>0</v>
      </c>
      <c r="J77" s="34"/>
      <c r="K77" s="34"/>
    </row>
    <row r="78" spans="1:11" s="1" customFormat="1" ht="87.75">
      <c r="A78" s="32" t="s">
        <v>31</v>
      </c>
      <c r="B78" s="53" t="s">
        <v>71</v>
      </c>
      <c r="C78" s="59" t="s">
        <v>56</v>
      </c>
      <c r="D78" s="51">
        <v>6</v>
      </c>
      <c r="E78" s="52">
        <f t="shared" ref="E78:E79" si="19">ROUNDDOWN(D78*180%,0)</f>
        <v>10</v>
      </c>
      <c r="F78" s="48"/>
      <c r="G78" s="41">
        <f t="shared" ref="G78:G79" si="20">ROUND(D78*F78,2)</f>
        <v>0</v>
      </c>
      <c r="H78" s="33"/>
      <c r="I78" s="44">
        <f t="shared" si="18"/>
        <v>0</v>
      </c>
      <c r="J78" s="34"/>
      <c r="K78" s="34"/>
    </row>
    <row r="79" spans="1:11" s="1" customFormat="1" ht="78">
      <c r="A79" s="32" t="s">
        <v>32</v>
      </c>
      <c r="B79" s="53" t="s">
        <v>72</v>
      </c>
      <c r="C79" s="59" t="s">
        <v>56</v>
      </c>
      <c r="D79" s="51">
        <v>2</v>
      </c>
      <c r="E79" s="52">
        <f t="shared" si="19"/>
        <v>3</v>
      </c>
      <c r="F79" s="48"/>
      <c r="G79" s="41">
        <f t="shared" si="20"/>
        <v>0</v>
      </c>
      <c r="H79" s="33"/>
      <c r="I79" s="44">
        <f t="shared" si="18"/>
        <v>0</v>
      </c>
      <c r="J79" s="34"/>
      <c r="K79" s="34"/>
    </row>
    <row r="80" spans="1:11" s="1" customFormat="1" ht="78">
      <c r="A80" s="32" t="s">
        <v>33</v>
      </c>
      <c r="B80" s="53" t="s">
        <v>73</v>
      </c>
      <c r="C80" s="59" t="s">
        <v>56</v>
      </c>
      <c r="D80" s="51">
        <v>1</v>
      </c>
      <c r="E80" s="52">
        <f>ROUNDDOWN(D80*180%,0)</f>
        <v>1</v>
      </c>
      <c r="F80" s="48"/>
      <c r="G80" s="41">
        <f>ROUND(D80*F80,2)</f>
        <v>0</v>
      </c>
      <c r="H80" s="33"/>
      <c r="I80" s="44">
        <f t="shared" ref="I80:I85" si="21">ROUND(G80*H80+G80,2)</f>
        <v>0</v>
      </c>
      <c r="J80" s="34"/>
      <c r="K80" s="34"/>
    </row>
    <row r="81" spans="1:12" s="1" customFormat="1" ht="58.5">
      <c r="A81" s="32" t="s">
        <v>34</v>
      </c>
      <c r="B81" s="53" t="s">
        <v>74</v>
      </c>
      <c r="C81" s="59" t="s">
        <v>56</v>
      </c>
      <c r="D81" s="51">
        <v>5</v>
      </c>
      <c r="E81" s="52">
        <f>ROUNDDOWN(D81*180%,0)</f>
        <v>9</v>
      </c>
      <c r="F81" s="48"/>
      <c r="G81" s="41">
        <f>ROUND(D81*F81,2)</f>
        <v>0</v>
      </c>
      <c r="H81" s="33"/>
      <c r="I81" s="44">
        <f t="shared" si="21"/>
        <v>0</v>
      </c>
      <c r="J81" s="34"/>
      <c r="K81" s="34"/>
    </row>
    <row r="82" spans="1:12" s="1" customFormat="1" ht="68.25">
      <c r="A82" s="32" t="s">
        <v>35</v>
      </c>
      <c r="B82" s="53" t="s">
        <v>75</v>
      </c>
      <c r="C82" s="59" t="s">
        <v>56</v>
      </c>
      <c r="D82" s="51">
        <v>2</v>
      </c>
      <c r="E82" s="52">
        <f t="shared" ref="E82:E83" si="22">ROUNDDOWN(D82*180%,0)</f>
        <v>3</v>
      </c>
      <c r="F82" s="48"/>
      <c r="G82" s="41">
        <f t="shared" ref="G82:G83" si="23">ROUND(D82*F82,2)</f>
        <v>0</v>
      </c>
      <c r="H82" s="33"/>
      <c r="I82" s="44">
        <f t="shared" si="21"/>
        <v>0</v>
      </c>
      <c r="J82" s="34"/>
      <c r="K82" s="34"/>
    </row>
    <row r="83" spans="1:12" s="1" customFormat="1" ht="68.25">
      <c r="A83" s="32" t="s">
        <v>46</v>
      </c>
      <c r="B83" s="53" t="s">
        <v>76</v>
      </c>
      <c r="C83" s="59" t="s">
        <v>56</v>
      </c>
      <c r="D83" s="51">
        <v>2</v>
      </c>
      <c r="E83" s="52">
        <f t="shared" si="22"/>
        <v>3</v>
      </c>
      <c r="F83" s="48"/>
      <c r="G83" s="41">
        <f t="shared" si="23"/>
        <v>0</v>
      </c>
      <c r="H83" s="33"/>
      <c r="I83" s="44">
        <f t="shared" si="21"/>
        <v>0</v>
      </c>
      <c r="J83" s="34"/>
      <c r="K83" s="34"/>
    </row>
    <row r="84" spans="1:12" s="1" customFormat="1" ht="68.25">
      <c r="A84" s="32" t="s">
        <v>47</v>
      </c>
      <c r="B84" s="53" t="s">
        <v>77</v>
      </c>
      <c r="C84" s="59" t="s">
        <v>56</v>
      </c>
      <c r="D84" s="51">
        <v>1</v>
      </c>
      <c r="E84" s="52">
        <f>ROUNDDOWN(D84*180%,0)</f>
        <v>1</v>
      </c>
      <c r="F84" s="48"/>
      <c r="G84" s="41">
        <f>ROUND(D84*F84,2)</f>
        <v>0</v>
      </c>
      <c r="H84" s="33"/>
      <c r="I84" s="44">
        <f t="shared" si="21"/>
        <v>0</v>
      </c>
      <c r="J84" s="34"/>
      <c r="K84" s="34"/>
    </row>
    <row r="85" spans="1:12" s="1" customFormat="1" ht="68.25">
      <c r="A85" s="32" t="s">
        <v>48</v>
      </c>
      <c r="B85" s="53" t="s">
        <v>78</v>
      </c>
      <c r="C85" s="59" t="s">
        <v>56</v>
      </c>
      <c r="D85" s="51">
        <v>3</v>
      </c>
      <c r="E85" s="52">
        <f t="shared" ref="E85" si="24">ROUNDDOWN(D85*180%,0)</f>
        <v>5</v>
      </c>
      <c r="F85" s="48"/>
      <c r="G85" s="41">
        <f t="shared" ref="G85" si="25">ROUND(D85*F85,2)</f>
        <v>0</v>
      </c>
      <c r="H85" s="33"/>
      <c r="I85" s="44">
        <f t="shared" si="21"/>
        <v>0</v>
      </c>
      <c r="J85" s="34"/>
      <c r="K85" s="34"/>
    </row>
    <row r="86" spans="1:12" s="1" customFormat="1" ht="117">
      <c r="A86" s="32" t="s">
        <v>49</v>
      </c>
      <c r="B86" s="53" t="s">
        <v>79</v>
      </c>
      <c r="C86" s="59" t="s">
        <v>56</v>
      </c>
      <c r="D86" s="51">
        <v>2</v>
      </c>
      <c r="E86" s="52">
        <f>ROUNDDOWN(D86*180%,0)</f>
        <v>3</v>
      </c>
      <c r="F86" s="48"/>
      <c r="G86" s="41">
        <f>ROUND(D86*F86,2)</f>
        <v>0</v>
      </c>
      <c r="H86" s="33"/>
      <c r="I86" s="44">
        <f t="shared" ref="I86:I91" si="26">ROUND(G86*H86+G86,2)</f>
        <v>0</v>
      </c>
      <c r="J86" s="34"/>
      <c r="K86" s="34"/>
    </row>
    <row r="87" spans="1:12" s="1" customFormat="1" ht="68.25">
      <c r="A87" s="32" t="s">
        <v>50</v>
      </c>
      <c r="B87" s="53" t="s">
        <v>80</v>
      </c>
      <c r="C87" s="59" t="s">
        <v>56</v>
      </c>
      <c r="D87" s="51">
        <v>2</v>
      </c>
      <c r="E87" s="52">
        <f>ROUNDDOWN(D87*180%,0)</f>
        <v>3</v>
      </c>
      <c r="F87" s="48"/>
      <c r="G87" s="41">
        <f>ROUND(D87*F87,2)</f>
        <v>0</v>
      </c>
      <c r="H87" s="33"/>
      <c r="I87" s="44">
        <f t="shared" si="26"/>
        <v>0</v>
      </c>
      <c r="J87" s="34"/>
      <c r="K87" s="34"/>
    </row>
    <row r="88" spans="1:12" s="1" customFormat="1" ht="68.25">
      <c r="A88" s="32" t="s">
        <v>51</v>
      </c>
      <c r="B88" s="53" t="s">
        <v>81</v>
      </c>
      <c r="C88" s="59" t="s">
        <v>56</v>
      </c>
      <c r="D88" s="51">
        <v>2</v>
      </c>
      <c r="E88" s="52">
        <f t="shared" ref="E88:E89" si="27">ROUNDDOWN(D88*180%,0)</f>
        <v>3</v>
      </c>
      <c r="F88" s="48"/>
      <c r="G88" s="41">
        <f t="shared" ref="G88:G89" si="28">ROUND(D88*F88,2)</f>
        <v>0</v>
      </c>
      <c r="H88" s="33"/>
      <c r="I88" s="44">
        <f t="shared" si="26"/>
        <v>0</v>
      </c>
      <c r="J88" s="34"/>
      <c r="K88" s="34"/>
    </row>
    <row r="89" spans="1:12" s="1" customFormat="1" ht="58.5">
      <c r="A89" s="32" t="s">
        <v>52</v>
      </c>
      <c r="B89" s="53" t="s">
        <v>82</v>
      </c>
      <c r="C89" s="59" t="s">
        <v>56</v>
      </c>
      <c r="D89" s="51">
        <v>3</v>
      </c>
      <c r="E89" s="52">
        <f t="shared" si="27"/>
        <v>5</v>
      </c>
      <c r="F89" s="48"/>
      <c r="G89" s="41">
        <f t="shared" si="28"/>
        <v>0</v>
      </c>
      <c r="H89" s="33"/>
      <c r="I89" s="44">
        <f t="shared" si="26"/>
        <v>0</v>
      </c>
      <c r="J89" s="34"/>
      <c r="K89" s="34"/>
    </row>
    <row r="90" spans="1:12" s="1" customFormat="1" ht="58.5">
      <c r="A90" s="32" t="s">
        <v>68</v>
      </c>
      <c r="B90" s="53" t="s">
        <v>83</v>
      </c>
      <c r="C90" s="59" t="s">
        <v>56</v>
      </c>
      <c r="D90" s="51">
        <v>2</v>
      </c>
      <c r="E90" s="52">
        <f>ROUNDDOWN(D90*180%,0)</f>
        <v>3</v>
      </c>
      <c r="F90" s="48"/>
      <c r="G90" s="41">
        <f>ROUND(D90*F90,2)</f>
        <v>0</v>
      </c>
      <c r="H90" s="33"/>
      <c r="I90" s="44">
        <f t="shared" si="26"/>
        <v>0</v>
      </c>
      <c r="J90" s="34"/>
      <c r="K90" s="34"/>
    </row>
    <row r="91" spans="1:12" s="1" customFormat="1" ht="87.75">
      <c r="A91" s="32" t="s">
        <v>69</v>
      </c>
      <c r="B91" s="53" t="s">
        <v>84</v>
      </c>
      <c r="C91" s="59" t="s">
        <v>56</v>
      </c>
      <c r="D91" s="51">
        <v>2</v>
      </c>
      <c r="E91" s="52">
        <f t="shared" ref="E91" si="29">ROUNDDOWN(D91*180%,0)</f>
        <v>3</v>
      </c>
      <c r="F91" s="48"/>
      <c r="G91" s="41">
        <f t="shared" ref="G91" si="30">ROUND(D91*F91,2)</f>
        <v>0</v>
      </c>
      <c r="H91" s="33"/>
      <c r="I91" s="44">
        <f t="shared" si="26"/>
        <v>0</v>
      </c>
      <c r="J91" s="34"/>
      <c r="K91" s="34"/>
    </row>
    <row r="92" spans="1:12" s="1" customFormat="1" ht="17.45" customHeight="1">
      <c r="A92" s="4" t="s">
        <v>11</v>
      </c>
      <c r="B92" s="15" t="s">
        <v>15</v>
      </c>
      <c r="C92" s="2"/>
      <c r="D92" s="3"/>
      <c r="E92" s="3"/>
      <c r="F92" s="3" t="s">
        <v>10</v>
      </c>
      <c r="G92" s="42">
        <f>SUM(G76:G91)</f>
        <v>0</v>
      </c>
      <c r="H92" s="36"/>
      <c r="I92" s="45">
        <f>SUM(I76:I91)</f>
        <v>0</v>
      </c>
      <c r="J92" s="3"/>
      <c r="K92" s="3"/>
    </row>
    <row r="93" spans="1:12" s="1" customFormat="1" ht="17.45" customHeight="1">
      <c r="A93" s="4" t="s">
        <v>11</v>
      </c>
      <c r="B93" s="15" t="s">
        <v>36</v>
      </c>
      <c r="C93" s="2"/>
      <c r="D93" s="3"/>
      <c r="E93" s="3"/>
      <c r="F93" s="3" t="s">
        <v>10</v>
      </c>
      <c r="G93" s="54">
        <f>SUM(G77:G91)*180%</f>
        <v>0</v>
      </c>
      <c r="H93" s="16"/>
      <c r="I93" s="46">
        <f>SUM(I77:I91)*180%</f>
        <v>0</v>
      </c>
      <c r="J93" s="3"/>
      <c r="K93" s="3"/>
    </row>
    <row r="94" spans="1:12" s="1" customFormat="1" ht="8.25" customHeight="1">
      <c r="A94" s="4"/>
      <c r="B94" s="15"/>
      <c r="C94" s="2"/>
      <c r="D94" s="3"/>
      <c r="E94" s="3"/>
      <c r="F94" s="3"/>
      <c r="G94" s="50"/>
      <c r="H94" s="16"/>
      <c r="I94" s="5"/>
      <c r="J94" s="3"/>
      <c r="K94" s="3"/>
    </row>
    <row r="95" spans="1:12" s="1" customFormat="1" ht="15" customHeight="1">
      <c r="A95" s="4" t="s">
        <v>11</v>
      </c>
      <c r="B95" s="15" t="s">
        <v>13</v>
      </c>
      <c r="C95" s="3"/>
      <c r="D95" s="2"/>
      <c r="E95" s="2"/>
      <c r="G95" s="3"/>
      <c r="H95" s="5"/>
      <c r="I95" s="6"/>
      <c r="J95" s="5"/>
      <c r="K95" s="3"/>
      <c r="L95" s="16"/>
    </row>
    <row r="96" spans="1:12" s="1" customFormat="1" ht="15" customHeight="1">
      <c r="A96" s="20" t="s">
        <v>42</v>
      </c>
      <c r="B96" s="19"/>
      <c r="C96" s="19"/>
      <c r="D96" s="19"/>
      <c r="E96" s="19"/>
      <c r="F96" s="19"/>
      <c r="G96" s="19"/>
      <c r="H96" s="19"/>
      <c r="I96" s="19"/>
      <c r="J96" s="7"/>
      <c r="K96" s="8" t="s">
        <v>14</v>
      </c>
    </row>
    <row r="97" spans="1:11" s="1" customFormat="1" ht="15" customHeight="1">
      <c r="A97" s="20" t="s">
        <v>43</v>
      </c>
      <c r="B97" s="19"/>
      <c r="C97" s="19"/>
      <c r="D97" s="19"/>
      <c r="E97" s="19"/>
      <c r="F97" s="19"/>
      <c r="G97" s="19"/>
      <c r="H97" s="19"/>
      <c r="I97" s="19"/>
      <c r="J97" s="7"/>
      <c r="K97" s="8" t="s">
        <v>14</v>
      </c>
    </row>
    <row r="98" spans="1:11" s="1" customFormat="1" ht="15" customHeight="1">
      <c r="A98" s="20" t="s">
        <v>27</v>
      </c>
      <c r="B98" s="19"/>
      <c r="C98" s="19"/>
      <c r="D98" s="19"/>
      <c r="E98" s="19"/>
      <c r="F98" s="19"/>
      <c r="G98" s="19"/>
      <c r="H98" s="19"/>
      <c r="I98" s="19"/>
      <c r="J98" s="7"/>
      <c r="K98" s="8" t="s">
        <v>14</v>
      </c>
    </row>
    <row r="99" spans="1:11" s="1" customFormat="1" ht="15" customHeight="1">
      <c r="A99" s="55" t="s">
        <v>57</v>
      </c>
      <c r="B99" s="56"/>
      <c r="C99" s="56"/>
      <c r="D99" s="56"/>
      <c r="E99" s="56"/>
      <c r="F99" s="57"/>
      <c r="G99" s="19"/>
      <c r="H99" s="19"/>
      <c r="I99" s="58"/>
      <c r="J99" s="7"/>
      <c r="K99" s="46" t="s">
        <v>41</v>
      </c>
    </row>
    <row r="100" spans="1:11" s="1" customFormat="1" ht="35.25" customHeight="1">
      <c r="A100" s="135" t="s">
        <v>330</v>
      </c>
      <c r="B100" s="136"/>
      <c r="C100" s="136"/>
      <c r="D100" s="136"/>
      <c r="E100" s="136"/>
      <c r="F100" s="136"/>
      <c r="G100" s="136"/>
      <c r="H100" s="136"/>
      <c r="I100" s="137"/>
      <c r="J100" s="7"/>
      <c r="K100" s="46" t="s">
        <v>14</v>
      </c>
    </row>
    <row r="101" spans="1:11" s="1" customFormat="1" ht="15" customHeight="1">
      <c r="A101" s="21"/>
      <c r="B101" s="2" t="s">
        <v>16</v>
      </c>
      <c r="C101" s="21"/>
      <c r="D101" s="37"/>
      <c r="E101" s="37"/>
      <c r="F101" s="21"/>
      <c r="G101" s="38"/>
      <c r="H101" s="21"/>
      <c r="I101" s="21"/>
      <c r="J101" s="61"/>
      <c r="K101" s="5"/>
    </row>
    <row r="102" spans="1:11" s="1" customFormat="1" ht="9.75">
      <c r="A102" s="9" t="s">
        <v>11</v>
      </c>
      <c r="B102" s="10" t="s">
        <v>12</v>
      </c>
      <c r="C102" s="10"/>
      <c r="D102" s="9"/>
      <c r="E102" s="9"/>
      <c r="F102" s="9"/>
      <c r="G102" s="14"/>
    </row>
    <row r="103" spans="1:11" s="1" customFormat="1" ht="9.75">
      <c r="A103" s="9" t="s">
        <v>11</v>
      </c>
      <c r="B103" s="49" t="s">
        <v>28</v>
      </c>
      <c r="C103" s="10"/>
      <c r="D103" s="9"/>
      <c r="E103" s="9"/>
      <c r="F103" s="9"/>
      <c r="G103" s="14"/>
    </row>
    <row r="104" spans="1:11" s="1" customFormat="1" ht="9.75">
      <c r="A104" s="9" t="s">
        <v>11</v>
      </c>
      <c r="B104" s="10" t="s">
        <v>40</v>
      </c>
      <c r="C104" s="10"/>
      <c r="D104" s="9"/>
      <c r="E104" s="9"/>
      <c r="F104" s="9"/>
      <c r="G104" s="14"/>
      <c r="J104" s="10"/>
      <c r="K104" s="10"/>
    </row>
    <row r="105" spans="1:11" s="1" customFormat="1" ht="22.5" customHeight="1">
      <c r="A105" s="9" t="s">
        <v>11</v>
      </c>
      <c r="B105" s="123" t="s">
        <v>53</v>
      </c>
      <c r="C105" s="124"/>
      <c r="D105" s="124"/>
      <c r="E105" s="124"/>
      <c r="F105" s="124"/>
      <c r="G105" s="124"/>
      <c r="H105" s="124"/>
      <c r="I105" s="124"/>
      <c r="J105" s="124"/>
      <c r="K105" s="124"/>
    </row>
    <row r="106" spans="1:11" s="1" customFormat="1" ht="9.75">
      <c r="D106" s="9"/>
      <c r="E106" s="9"/>
      <c r="F106" s="12"/>
      <c r="G106" s="13" t="s">
        <v>29</v>
      </c>
      <c r="H106" s="11"/>
      <c r="I106" s="11"/>
      <c r="J106" s="11"/>
      <c r="K106" s="11"/>
    </row>
    <row r="107" spans="1:11" s="31" customFormat="1">
      <c r="A107" s="47" t="s">
        <v>86</v>
      </c>
      <c r="C107" s="24"/>
      <c r="D107" s="25"/>
      <c r="E107" s="25"/>
      <c r="F107" s="26"/>
      <c r="G107" s="27"/>
      <c r="H107" s="28"/>
      <c r="I107" s="29"/>
      <c r="J107" s="30"/>
      <c r="K107" s="30"/>
    </row>
    <row r="108" spans="1:11" s="1" customFormat="1" ht="60" customHeight="1">
      <c r="A108" s="35" t="s">
        <v>19</v>
      </c>
      <c r="B108" s="35" t="s">
        <v>20</v>
      </c>
      <c r="C108" s="35" t="s">
        <v>21</v>
      </c>
      <c r="D108" s="35" t="s">
        <v>38</v>
      </c>
      <c r="E108" s="35" t="str">
        <f>'[1]PAKIET nr 1-4'!$D$2</f>
        <v>Maksymalna  ilość szt. uwzględniająca
 prawo opcji</v>
      </c>
      <c r="F108" s="40" t="s">
        <v>30</v>
      </c>
      <c r="G108" s="40" t="s">
        <v>39</v>
      </c>
      <c r="H108" s="35" t="s">
        <v>22</v>
      </c>
      <c r="I108" s="35" t="s">
        <v>23</v>
      </c>
      <c r="J108" s="35" t="s">
        <v>24</v>
      </c>
      <c r="K108" s="35" t="s">
        <v>25</v>
      </c>
    </row>
    <row r="109" spans="1:11" s="1" customFormat="1" ht="9.75">
      <c r="A109" s="35" t="s">
        <v>0</v>
      </c>
      <c r="B109" s="35" t="s">
        <v>1</v>
      </c>
      <c r="C109" s="35" t="s">
        <v>2</v>
      </c>
      <c r="D109" s="35" t="s">
        <v>3</v>
      </c>
      <c r="E109" s="35" t="s">
        <v>4</v>
      </c>
      <c r="F109" s="35" t="s">
        <v>5</v>
      </c>
      <c r="G109" s="35" t="s">
        <v>6</v>
      </c>
      <c r="H109" s="35" t="s">
        <v>7</v>
      </c>
      <c r="I109" s="35" t="s">
        <v>8</v>
      </c>
      <c r="J109" s="35" t="s">
        <v>9</v>
      </c>
      <c r="K109" s="35" t="s">
        <v>37</v>
      </c>
    </row>
    <row r="110" spans="1:11" s="1" customFormat="1" ht="204.75">
      <c r="A110" s="32" t="s">
        <v>17</v>
      </c>
      <c r="B110" s="53" t="s">
        <v>87</v>
      </c>
      <c r="C110" s="59" t="s">
        <v>85</v>
      </c>
      <c r="D110" s="51">
        <v>2</v>
      </c>
      <c r="E110" s="51">
        <f>ROUNDDOWN(D110*180%,0)</f>
        <v>3</v>
      </c>
      <c r="F110" s="48"/>
      <c r="G110" s="41">
        <f>ROUND(D110*F110,2)</f>
        <v>0</v>
      </c>
      <c r="H110" s="33">
        <v>0.08</v>
      </c>
      <c r="I110" s="44">
        <f t="shared" ref="I110:I117" si="31">ROUND(G110*H110+G110,2)</f>
        <v>0</v>
      </c>
      <c r="J110" s="34"/>
      <c r="K110" s="34"/>
    </row>
    <row r="111" spans="1:11" s="1" customFormat="1" ht="234">
      <c r="A111" s="32" t="s">
        <v>26</v>
      </c>
      <c r="B111" s="53" t="s">
        <v>88</v>
      </c>
      <c r="C111" s="59" t="s">
        <v>56</v>
      </c>
      <c r="D111" s="51">
        <v>1</v>
      </c>
      <c r="E111" s="52">
        <f>ROUNDDOWN(D111*180%,0)</f>
        <v>1</v>
      </c>
      <c r="F111" s="48"/>
      <c r="G111" s="41">
        <f>ROUND(D111*F111,2)</f>
        <v>0</v>
      </c>
      <c r="H111" s="33">
        <v>0.08</v>
      </c>
      <c r="I111" s="44">
        <f t="shared" si="31"/>
        <v>0</v>
      </c>
      <c r="J111" s="34"/>
      <c r="K111" s="34"/>
    </row>
    <row r="112" spans="1:11" s="1" customFormat="1" ht="185.25">
      <c r="A112" s="32" t="s">
        <v>31</v>
      </c>
      <c r="B112" s="53" t="s">
        <v>89</v>
      </c>
      <c r="C112" s="59" t="s">
        <v>56</v>
      </c>
      <c r="D112" s="51">
        <v>2</v>
      </c>
      <c r="E112" s="52">
        <f t="shared" ref="E112:E113" si="32">ROUNDDOWN(D112*180%,0)</f>
        <v>3</v>
      </c>
      <c r="F112" s="48"/>
      <c r="G112" s="41">
        <f t="shared" ref="G112:G113" si="33">ROUND(D112*F112,2)</f>
        <v>0</v>
      </c>
      <c r="H112" s="33">
        <v>0.08</v>
      </c>
      <c r="I112" s="44">
        <f t="shared" si="31"/>
        <v>0</v>
      </c>
      <c r="J112" s="34"/>
      <c r="K112" s="34"/>
    </row>
    <row r="113" spans="1:12" s="1" customFormat="1" ht="273">
      <c r="A113" s="32" t="s">
        <v>32</v>
      </c>
      <c r="B113" s="53" t="s">
        <v>90</v>
      </c>
      <c r="C113" s="59" t="s">
        <v>56</v>
      </c>
      <c r="D113" s="51">
        <v>2</v>
      </c>
      <c r="E113" s="52">
        <f t="shared" si="32"/>
        <v>3</v>
      </c>
      <c r="F113" s="48"/>
      <c r="G113" s="41">
        <f t="shared" si="33"/>
        <v>0</v>
      </c>
      <c r="H113" s="33">
        <v>0.08</v>
      </c>
      <c r="I113" s="44">
        <f t="shared" si="31"/>
        <v>0</v>
      </c>
      <c r="J113" s="34"/>
      <c r="K113" s="34"/>
    </row>
    <row r="114" spans="1:12" s="1" customFormat="1" ht="234">
      <c r="A114" s="32" t="s">
        <v>33</v>
      </c>
      <c r="B114" s="53" t="s">
        <v>91</v>
      </c>
      <c r="C114" s="59" t="s">
        <v>56</v>
      </c>
      <c r="D114" s="51">
        <v>2</v>
      </c>
      <c r="E114" s="52">
        <f>ROUNDDOWN(D114*180%,0)</f>
        <v>3</v>
      </c>
      <c r="F114" s="48"/>
      <c r="G114" s="41">
        <f>ROUND(D114*F114,2)</f>
        <v>0</v>
      </c>
      <c r="H114" s="33">
        <v>0.08</v>
      </c>
      <c r="I114" s="44">
        <f t="shared" si="31"/>
        <v>0</v>
      </c>
      <c r="J114" s="34"/>
      <c r="K114" s="34"/>
    </row>
    <row r="115" spans="1:12" s="1" customFormat="1" ht="214.5">
      <c r="A115" s="32" t="s">
        <v>34</v>
      </c>
      <c r="B115" s="53" t="s">
        <v>92</v>
      </c>
      <c r="C115" s="59" t="s">
        <v>56</v>
      </c>
      <c r="D115" s="51">
        <v>2</v>
      </c>
      <c r="E115" s="52">
        <f>ROUNDDOWN(D115*180%,0)</f>
        <v>3</v>
      </c>
      <c r="F115" s="48"/>
      <c r="G115" s="41">
        <f>ROUND(D115*F115,2)</f>
        <v>0</v>
      </c>
      <c r="H115" s="33">
        <v>0.08</v>
      </c>
      <c r="I115" s="44">
        <f t="shared" si="31"/>
        <v>0</v>
      </c>
      <c r="J115" s="34"/>
      <c r="K115" s="34"/>
    </row>
    <row r="116" spans="1:12" s="1" customFormat="1" ht="156">
      <c r="A116" s="32" t="s">
        <v>35</v>
      </c>
      <c r="B116" s="53" t="s">
        <v>93</v>
      </c>
      <c r="C116" s="59" t="s">
        <v>56</v>
      </c>
      <c r="D116" s="51">
        <v>3</v>
      </c>
      <c r="E116" s="52">
        <f t="shared" ref="E116:E117" si="34">ROUNDDOWN(D116*180%,0)</f>
        <v>5</v>
      </c>
      <c r="F116" s="48"/>
      <c r="G116" s="41">
        <f t="shared" ref="G116:G117" si="35">ROUND(D116*F116,2)</f>
        <v>0</v>
      </c>
      <c r="H116" s="33">
        <v>0.08</v>
      </c>
      <c r="I116" s="44">
        <f t="shared" si="31"/>
        <v>0</v>
      </c>
      <c r="J116" s="34"/>
      <c r="K116" s="34"/>
    </row>
    <row r="117" spans="1:12" s="1" customFormat="1" ht="195">
      <c r="A117" s="32" t="s">
        <v>46</v>
      </c>
      <c r="B117" s="53" t="s">
        <v>94</v>
      </c>
      <c r="C117" s="59" t="s">
        <v>56</v>
      </c>
      <c r="D117" s="51">
        <v>2</v>
      </c>
      <c r="E117" s="52">
        <f t="shared" si="34"/>
        <v>3</v>
      </c>
      <c r="F117" s="48"/>
      <c r="G117" s="41">
        <f t="shared" si="35"/>
        <v>0</v>
      </c>
      <c r="H117" s="33">
        <v>0.08</v>
      </c>
      <c r="I117" s="44">
        <f t="shared" si="31"/>
        <v>0</v>
      </c>
      <c r="J117" s="34"/>
      <c r="K117" s="34"/>
    </row>
    <row r="118" spans="1:12" s="1" customFormat="1" ht="17.45" customHeight="1">
      <c r="A118" s="4" t="s">
        <v>11</v>
      </c>
      <c r="B118" s="15" t="s">
        <v>15</v>
      </c>
      <c r="C118" s="2"/>
      <c r="D118" s="3"/>
      <c r="E118" s="3"/>
      <c r="F118" s="3" t="s">
        <v>10</v>
      </c>
      <c r="G118" s="42">
        <f>SUM(G110:G117)</f>
        <v>0</v>
      </c>
      <c r="H118" s="36"/>
      <c r="I118" s="45">
        <f>SUM(I110:I117)</f>
        <v>0</v>
      </c>
      <c r="J118" s="3"/>
      <c r="K118" s="3"/>
    </row>
    <row r="119" spans="1:12" s="1" customFormat="1" ht="17.45" customHeight="1">
      <c r="A119" s="4" t="s">
        <v>11</v>
      </c>
      <c r="B119" s="15" t="s">
        <v>36</v>
      </c>
      <c r="C119" s="2"/>
      <c r="D119" s="3"/>
      <c r="E119" s="3"/>
      <c r="F119" s="3" t="s">
        <v>10</v>
      </c>
      <c r="G119" s="54">
        <f>SUM(G111:G117)*180%</f>
        <v>0</v>
      </c>
      <c r="H119" s="16"/>
      <c r="I119" s="46">
        <f>SUM(I111:I117)*180%</f>
        <v>0</v>
      </c>
      <c r="J119" s="3"/>
      <c r="K119" s="3"/>
    </row>
    <row r="120" spans="1:12" s="1" customFormat="1" ht="8.25" customHeight="1">
      <c r="A120" s="4"/>
      <c r="B120" s="15"/>
      <c r="C120" s="2"/>
      <c r="D120" s="3"/>
      <c r="E120" s="3"/>
      <c r="F120" s="3"/>
      <c r="G120" s="50"/>
      <c r="H120" s="16"/>
      <c r="I120" s="5"/>
      <c r="J120" s="3"/>
      <c r="K120" s="3"/>
    </row>
    <row r="121" spans="1:12" s="1" customFormat="1" ht="15" customHeight="1">
      <c r="A121" s="4" t="s">
        <v>11</v>
      </c>
      <c r="B121" s="15" t="s">
        <v>13</v>
      </c>
      <c r="C121" s="3"/>
      <c r="D121" s="2"/>
      <c r="E121" s="2"/>
      <c r="G121" s="3"/>
      <c r="H121" s="5"/>
      <c r="I121" s="6"/>
      <c r="J121" s="5"/>
      <c r="K121" s="3"/>
      <c r="L121" s="16"/>
    </row>
    <row r="122" spans="1:12" s="1" customFormat="1" ht="15" customHeight="1">
      <c r="A122" s="20" t="s">
        <v>42</v>
      </c>
      <c r="B122" s="19"/>
      <c r="C122" s="19"/>
      <c r="D122" s="19"/>
      <c r="E122" s="19"/>
      <c r="F122" s="19"/>
      <c r="G122" s="19"/>
      <c r="H122" s="19"/>
      <c r="I122" s="19"/>
      <c r="J122" s="7"/>
      <c r="K122" s="8" t="s">
        <v>14</v>
      </c>
    </row>
    <row r="123" spans="1:12" s="1" customFormat="1" ht="15" customHeight="1">
      <c r="A123" s="20" t="s">
        <v>43</v>
      </c>
      <c r="B123" s="19"/>
      <c r="C123" s="19"/>
      <c r="D123" s="19"/>
      <c r="E123" s="19"/>
      <c r="F123" s="19"/>
      <c r="G123" s="19"/>
      <c r="H123" s="19"/>
      <c r="I123" s="19"/>
      <c r="J123" s="7"/>
      <c r="K123" s="8" t="s">
        <v>14</v>
      </c>
    </row>
    <row r="124" spans="1:12" s="1" customFormat="1" ht="15" customHeight="1">
      <c r="A124" s="20" t="s">
        <v>27</v>
      </c>
      <c r="B124" s="19"/>
      <c r="C124" s="19"/>
      <c r="D124" s="19"/>
      <c r="E124" s="19"/>
      <c r="F124" s="19"/>
      <c r="G124" s="19"/>
      <c r="H124" s="19"/>
      <c r="I124" s="19"/>
      <c r="J124" s="7"/>
      <c r="K124" s="8" t="s">
        <v>14</v>
      </c>
    </row>
    <row r="125" spans="1:12" s="1" customFormat="1" ht="15" customHeight="1">
      <c r="A125" s="55" t="s">
        <v>57</v>
      </c>
      <c r="B125" s="56"/>
      <c r="C125" s="56"/>
      <c r="D125" s="56"/>
      <c r="E125" s="56"/>
      <c r="F125" s="57"/>
      <c r="G125" s="19"/>
      <c r="H125" s="19"/>
      <c r="I125" s="58"/>
      <c r="J125" s="7"/>
      <c r="K125" s="46" t="s">
        <v>41</v>
      </c>
    </row>
    <row r="126" spans="1:12" s="1" customFormat="1" ht="15" customHeight="1">
      <c r="A126" s="21"/>
      <c r="B126" s="2" t="s">
        <v>16</v>
      </c>
      <c r="C126" s="21"/>
      <c r="D126" s="37"/>
      <c r="E126" s="37"/>
      <c r="F126" s="21"/>
      <c r="G126" s="38"/>
      <c r="H126" s="21"/>
      <c r="I126" s="21"/>
      <c r="J126" s="61"/>
      <c r="K126" s="5"/>
    </row>
    <row r="127" spans="1:12" s="1" customFormat="1" ht="9.75">
      <c r="A127" s="9" t="s">
        <v>11</v>
      </c>
      <c r="B127" s="10" t="s">
        <v>12</v>
      </c>
      <c r="C127" s="10"/>
      <c r="D127" s="9"/>
      <c r="E127" s="9"/>
      <c r="F127" s="9"/>
      <c r="G127" s="14"/>
    </row>
    <row r="128" spans="1:12" s="1" customFormat="1" ht="9.75">
      <c r="A128" s="9" t="s">
        <v>11</v>
      </c>
      <c r="B128" s="49" t="s">
        <v>28</v>
      </c>
      <c r="C128" s="10"/>
      <c r="D128" s="9"/>
      <c r="E128" s="9"/>
      <c r="F128" s="9"/>
      <c r="G128" s="14"/>
    </row>
    <row r="129" spans="1:12" s="1" customFormat="1" ht="9.75">
      <c r="A129" s="9" t="s">
        <v>11</v>
      </c>
      <c r="B129" s="10" t="s">
        <v>40</v>
      </c>
      <c r="C129" s="10"/>
      <c r="D129" s="9"/>
      <c r="E129" s="9"/>
      <c r="F129" s="9"/>
      <c r="G129" s="14"/>
      <c r="J129" s="10"/>
      <c r="K129" s="10"/>
    </row>
    <row r="130" spans="1:12" s="1" customFormat="1" ht="22.5" customHeight="1">
      <c r="A130" s="9" t="s">
        <v>11</v>
      </c>
      <c r="B130" s="123" t="s">
        <v>53</v>
      </c>
      <c r="C130" s="124"/>
      <c r="D130" s="124"/>
      <c r="E130" s="124"/>
      <c r="F130" s="124"/>
      <c r="G130" s="124"/>
      <c r="H130" s="124"/>
      <c r="I130" s="124"/>
      <c r="J130" s="124"/>
      <c r="K130" s="124"/>
    </row>
    <row r="131" spans="1:12" s="1" customFormat="1" ht="9.75">
      <c r="D131" s="9"/>
      <c r="E131" s="9"/>
      <c r="F131" s="12"/>
      <c r="G131" s="13" t="s">
        <v>29</v>
      </c>
      <c r="H131" s="11"/>
      <c r="I131" s="11"/>
      <c r="J131" s="11"/>
      <c r="K131" s="11"/>
    </row>
    <row r="132" spans="1:12" s="31" customFormat="1">
      <c r="A132" s="47" t="s">
        <v>100</v>
      </c>
      <c r="C132" s="24"/>
      <c r="D132" s="25"/>
      <c r="E132" s="25"/>
      <c r="F132" s="26"/>
      <c r="G132" s="27"/>
      <c r="H132" s="28"/>
      <c r="I132" s="29"/>
      <c r="J132" s="30"/>
      <c r="K132" s="30"/>
    </row>
    <row r="133" spans="1:12" s="1" customFormat="1" ht="60" customHeight="1">
      <c r="A133" s="35" t="s">
        <v>19</v>
      </c>
      <c r="B133" s="35" t="s">
        <v>20</v>
      </c>
      <c r="C133" s="35" t="s">
        <v>21</v>
      </c>
      <c r="D133" s="35" t="s">
        <v>38</v>
      </c>
      <c r="E133" s="35" t="str">
        <f>'[1]PAKIET nr 1-4'!$D$2</f>
        <v>Maksymalna  ilość szt. uwzględniająca
 prawo opcji</v>
      </c>
      <c r="F133" s="40" t="s">
        <v>30</v>
      </c>
      <c r="G133" s="40" t="s">
        <v>39</v>
      </c>
      <c r="H133" s="35" t="s">
        <v>22</v>
      </c>
      <c r="I133" s="35" t="s">
        <v>23</v>
      </c>
      <c r="J133" s="35" t="s">
        <v>24</v>
      </c>
      <c r="K133" s="35" t="s">
        <v>25</v>
      </c>
    </row>
    <row r="134" spans="1:12" s="1" customFormat="1" ht="9.75">
      <c r="A134" s="35" t="s">
        <v>0</v>
      </c>
      <c r="B134" s="35" t="s">
        <v>1</v>
      </c>
      <c r="C134" s="35" t="s">
        <v>2</v>
      </c>
      <c r="D134" s="35" t="s">
        <v>3</v>
      </c>
      <c r="E134" s="35" t="s">
        <v>4</v>
      </c>
      <c r="F134" s="35" t="s">
        <v>5</v>
      </c>
      <c r="G134" s="35" t="s">
        <v>6</v>
      </c>
      <c r="H134" s="35" t="s">
        <v>7</v>
      </c>
      <c r="I134" s="35" t="s">
        <v>8</v>
      </c>
      <c r="J134" s="35" t="s">
        <v>9</v>
      </c>
      <c r="K134" s="35" t="s">
        <v>37</v>
      </c>
    </row>
    <row r="135" spans="1:12" s="1" customFormat="1" ht="19.5">
      <c r="A135" s="32" t="s">
        <v>17</v>
      </c>
      <c r="B135" s="53" t="s">
        <v>101</v>
      </c>
      <c r="C135" s="59" t="s">
        <v>56</v>
      </c>
      <c r="D135" s="51">
        <v>3</v>
      </c>
      <c r="E135" s="52">
        <f>ROUNDDOWN(D135*180%,0)</f>
        <v>5</v>
      </c>
      <c r="F135" s="48"/>
      <c r="G135" s="41">
        <f>ROUND(D135*F135,2)</f>
        <v>0</v>
      </c>
      <c r="H135" s="33"/>
      <c r="I135" s="44">
        <f t="shared" ref="I135" si="36">ROUND(G135*H135+G135,2)</f>
        <v>0</v>
      </c>
      <c r="J135" s="34"/>
      <c r="K135" s="34"/>
    </row>
    <row r="136" spans="1:12" s="1" customFormat="1" ht="17.45" customHeight="1">
      <c r="A136" s="4" t="s">
        <v>11</v>
      </c>
      <c r="B136" s="15" t="s">
        <v>15</v>
      </c>
      <c r="C136" s="2"/>
      <c r="D136" s="3"/>
      <c r="E136" s="3"/>
      <c r="F136" s="3" t="s">
        <v>10</v>
      </c>
      <c r="G136" s="42">
        <f>SUM(G135:G135)</f>
        <v>0</v>
      </c>
      <c r="H136" s="36"/>
      <c r="I136" s="45">
        <f>SUM(I135:I135)</f>
        <v>0</v>
      </c>
      <c r="J136" s="3"/>
      <c r="K136" s="3"/>
    </row>
    <row r="137" spans="1:12" s="1" customFormat="1" ht="17.45" customHeight="1">
      <c r="A137" s="4" t="s">
        <v>11</v>
      </c>
      <c r="B137" s="15" t="s">
        <v>36</v>
      </c>
      <c r="C137" s="2"/>
      <c r="D137" s="3"/>
      <c r="E137" s="3"/>
      <c r="F137" s="3" t="s">
        <v>10</v>
      </c>
      <c r="G137" s="54">
        <f>SUM(G135:G135)*180%</f>
        <v>0</v>
      </c>
      <c r="H137" s="16"/>
      <c r="I137" s="46">
        <f>SUM(I135:I135)*180%</f>
        <v>0</v>
      </c>
      <c r="J137" s="3"/>
      <c r="K137" s="3"/>
    </row>
    <row r="138" spans="1:12" s="1" customFormat="1" ht="8.25" customHeight="1">
      <c r="A138" s="4"/>
      <c r="B138" s="15"/>
      <c r="C138" s="2"/>
      <c r="D138" s="3"/>
      <c r="E138" s="3"/>
      <c r="F138" s="3"/>
      <c r="G138" s="50"/>
      <c r="H138" s="16"/>
      <c r="I138" s="5"/>
      <c r="J138" s="3"/>
      <c r="K138" s="3"/>
    </row>
    <row r="139" spans="1:12" s="1" customFormat="1" ht="15" customHeight="1">
      <c r="A139" s="4" t="s">
        <v>11</v>
      </c>
      <c r="B139" s="15" t="s">
        <v>13</v>
      </c>
      <c r="C139" s="3"/>
      <c r="D139" s="2"/>
      <c r="E139" s="2"/>
      <c r="G139" s="3"/>
      <c r="H139" s="5"/>
      <c r="I139" s="6"/>
      <c r="J139" s="5"/>
      <c r="K139" s="3"/>
      <c r="L139" s="16"/>
    </row>
    <row r="140" spans="1:12" s="1" customFormat="1" ht="15" customHeight="1">
      <c r="A140" s="20" t="s">
        <v>42</v>
      </c>
      <c r="B140" s="19"/>
      <c r="C140" s="19"/>
      <c r="D140" s="19"/>
      <c r="E140" s="19"/>
      <c r="F140" s="19"/>
      <c r="G140" s="19"/>
      <c r="H140" s="19"/>
      <c r="I140" s="19"/>
      <c r="J140" s="7"/>
      <c r="K140" s="8" t="s">
        <v>14</v>
      </c>
    </row>
    <row r="141" spans="1:12" s="1" customFormat="1" ht="15" customHeight="1">
      <c r="A141" s="20" t="s">
        <v>43</v>
      </c>
      <c r="B141" s="19"/>
      <c r="C141" s="19"/>
      <c r="D141" s="19"/>
      <c r="E141" s="19"/>
      <c r="F141" s="19"/>
      <c r="G141" s="19"/>
      <c r="H141" s="19"/>
      <c r="I141" s="19"/>
      <c r="J141" s="7"/>
      <c r="K141" s="8" t="s">
        <v>14</v>
      </c>
    </row>
    <row r="142" spans="1:12" s="1" customFormat="1" ht="15" customHeight="1">
      <c r="A142" s="20" t="s">
        <v>27</v>
      </c>
      <c r="B142" s="19"/>
      <c r="C142" s="19"/>
      <c r="D142" s="19"/>
      <c r="E142" s="19"/>
      <c r="F142" s="19"/>
      <c r="G142" s="19"/>
      <c r="H142" s="19"/>
      <c r="I142" s="19"/>
      <c r="J142" s="7"/>
      <c r="K142" s="8" t="s">
        <v>14</v>
      </c>
    </row>
    <row r="143" spans="1:12" s="1" customFormat="1" ht="15" customHeight="1">
      <c r="A143" s="55" t="s">
        <v>57</v>
      </c>
      <c r="B143" s="56"/>
      <c r="C143" s="56"/>
      <c r="D143" s="56"/>
      <c r="E143" s="56"/>
      <c r="F143" s="56"/>
      <c r="G143" s="57"/>
      <c r="H143" s="19"/>
      <c r="I143" s="58"/>
      <c r="J143" s="7"/>
      <c r="K143" s="46" t="s">
        <v>41</v>
      </c>
    </row>
    <row r="144" spans="1:12" s="1" customFormat="1" ht="15" customHeight="1">
      <c r="A144" s="21"/>
      <c r="B144" s="2" t="s">
        <v>16</v>
      </c>
      <c r="C144" s="21"/>
      <c r="D144" s="37"/>
      <c r="E144" s="37"/>
      <c r="F144" s="21"/>
      <c r="G144" s="38"/>
      <c r="H144" s="21"/>
      <c r="I144" s="21"/>
      <c r="J144" s="39"/>
      <c r="K144" s="5"/>
    </row>
    <row r="145" spans="1:12" s="1" customFormat="1" ht="9.75">
      <c r="A145" s="9" t="s">
        <v>11</v>
      </c>
      <c r="B145" s="10" t="s">
        <v>12</v>
      </c>
      <c r="C145" s="10"/>
      <c r="D145" s="9"/>
      <c r="E145" s="9"/>
      <c r="F145" s="9"/>
      <c r="G145" s="14"/>
    </row>
    <row r="146" spans="1:12" s="1" customFormat="1" ht="9.75">
      <c r="A146" s="9" t="s">
        <v>11</v>
      </c>
      <c r="B146" s="49" t="s">
        <v>28</v>
      </c>
      <c r="C146" s="10"/>
      <c r="D146" s="9"/>
      <c r="E146" s="9"/>
      <c r="F146" s="9"/>
      <c r="G146" s="14"/>
    </row>
    <row r="147" spans="1:12" s="1" customFormat="1" ht="9.75">
      <c r="A147" s="9" t="s">
        <v>11</v>
      </c>
      <c r="B147" s="10" t="s">
        <v>40</v>
      </c>
      <c r="C147" s="10"/>
      <c r="D147" s="9"/>
      <c r="E147" s="9"/>
      <c r="F147" s="9"/>
      <c r="G147" s="14"/>
      <c r="J147" s="10"/>
      <c r="K147" s="10"/>
    </row>
    <row r="148" spans="1:12" s="1" customFormat="1" ht="22.5" customHeight="1">
      <c r="A148" s="9" t="s">
        <v>11</v>
      </c>
      <c r="B148" s="123" t="s">
        <v>53</v>
      </c>
      <c r="C148" s="124"/>
      <c r="D148" s="124"/>
      <c r="E148" s="124"/>
      <c r="F148" s="124"/>
      <c r="G148" s="124"/>
      <c r="H148" s="124"/>
      <c r="I148" s="124"/>
      <c r="J148" s="124"/>
      <c r="K148" s="124"/>
    </row>
    <row r="149" spans="1:12" s="1" customFormat="1" ht="9.75">
      <c r="D149" s="9"/>
      <c r="E149" s="9"/>
      <c r="F149" s="12"/>
      <c r="G149" s="13" t="s">
        <v>29</v>
      </c>
      <c r="H149" s="11"/>
      <c r="I149" s="11"/>
      <c r="J149" s="11"/>
      <c r="K149" s="11"/>
    </row>
    <row r="150" spans="1:12" s="31" customFormat="1">
      <c r="A150" s="47" t="s">
        <v>102</v>
      </c>
      <c r="C150" s="24"/>
      <c r="D150" s="25"/>
      <c r="E150" s="25"/>
      <c r="F150" s="26"/>
      <c r="G150" s="27"/>
      <c r="H150" s="28"/>
      <c r="I150" s="29"/>
      <c r="J150" s="30"/>
      <c r="K150" s="30"/>
    </row>
    <row r="151" spans="1:12" s="1" customFormat="1" ht="60" customHeight="1">
      <c r="A151" s="35" t="s">
        <v>19</v>
      </c>
      <c r="B151" s="35" t="s">
        <v>20</v>
      </c>
      <c r="C151" s="35" t="s">
        <v>21</v>
      </c>
      <c r="D151" s="35" t="s">
        <v>38</v>
      </c>
      <c r="E151" s="35" t="str">
        <f>'[1]PAKIET nr 1-4'!$D$2</f>
        <v>Maksymalna  ilość szt. uwzględniająca
 prawo opcji</v>
      </c>
      <c r="F151" s="40" t="s">
        <v>30</v>
      </c>
      <c r="G151" s="40" t="s">
        <v>39</v>
      </c>
      <c r="H151" s="35" t="s">
        <v>22</v>
      </c>
      <c r="I151" s="35" t="s">
        <v>23</v>
      </c>
      <c r="J151" s="35" t="s">
        <v>24</v>
      </c>
      <c r="K151" s="35" t="s">
        <v>25</v>
      </c>
    </row>
    <row r="152" spans="1:12" s="1" customFormat="1" ht="9.75">
      <c r="A152" s="35" t="s">
        <v>0</v>
      </c>
      <c r="B152" s="35" t="s">
        <v>1</v>
      </c>
      <c r="C152" s="35" t="s">
        <v>2</v>
      </c>
      <c r="D152" s="35" t="s">
        <v>3</v>
      </c>
      <c r="E152" s="35" t="s">
        <v>4</v>
      </c>
      <c r="F152" s="35" t="s">
        <v>5</v>
      </c>
      <c r="G152" s="35" t="s">
        <v>6</v>
      </c>
      <c r="H152" s="35" t="s">
        <v>7</v>
      </c>
      <c r="I152" s="35" t="s">
        <v>8</v>
      </c>
      <c r="J152" s="35" t="s">
        <v>9</v>
      </c>
      <c r="K152" s="35" t="s">
        <v>37</v>
      </c>
    </row>
    <row r="153" spans="1:12" s="1" customFormat="1" ht="17.25" customHeight="1">
      <c r="A153" s="32" t="s">
        <v>17</v>
      </c>
      <c r="B153" s="53" t="s">
        <v>103</v>
      </c>
      <c r="C153" s="59" t="s">
        <v>56</v>
      </c>
      <c r="D153" s="51">
        <v>2</v>
      </c>
      <c r="E153" s="52">
        <f>ROUNDDOWN(D153*180%,0)</f>
        <v>3</v>
      </c>
      <c r="F153" s="48"/>
      <c r="G153" s="41">
        <f>ROUND(D153*F153,2)</f>
        <v>0</v>
      </c>
      <c r="H153" s="33"/>
      <c r="I153" s="44">
        <f t="shared" ref="I153" si="37">ROUND(G153*H153+G153,2)</f>
        <v>0</v>
      </c>
      <c r="J153" s="34"/>
      <c r="K153" s="34"/>
    </row>
    <row r="154" spans="1:12" s="1" customFormat="1" ht="17.45" customHeight="1">
      <c r="A154" s="4" t="s">
        <v>11</v>
      </c>
      <c r="B154" s="15" t="s">
        <v>15</v>
      </c>
      <c r="C154" s="2"/>
      <c r="D154" s="3"/>
      <c r="E154" s="3"/>
      <c r="F154" s="3" t="s">
        <v>10</v>
      </c>
      <c r="G154" s="42">
        <f>SUM(G153:G153)</f>
        <v>0</v>
      </c>
      <c r="H154" s="36"/>
      <c r="I154" s="45">
        <f>SUM(I153:I153)</f>
        <v>0</v>
      </c>
      <c r="J154" s="3"/>
      <c r="K154" s="3"/>
    </row>
    <row r="155" spans="1:12" s="1" customFormat="1" ht="17.45" customHeight="1">
      <c r="A155" s="4" t="s">
        <v>11</v>
      </c>
      <c r="B155" s="15" t="s">
        <v>36</v>
      </c>
      <c r="C155" s="2"/>
      <c r="D155" s="3"/>
      <c r="E155" s="3"/>
      <c r="F155" s="3" t="s">
        <v>10</v>
      </c>
      <c r="G155" s="54">
        <f>SUM(G153:G153)*180%</f>
        <v>0</v>
      </c>
      <c r="H155" s="16"/>
      <c r="I155" s="46">
        <f>SUM(I153:I153)*180%</f>
        <v>0</v>
      </c>
      <c r="J155" s="3"/>
      <c r="K155" s="3"/>
    </row>
    <row r="156" spans="1:12" s="1" customFormat="1" ht="8.25" customHeight="1">
      <c r="A156" s="4"/>
      <c r="B156" s="15"/>
      <c r="C156" s="2"/>
      <c r="D156" s="3"/>
      <c r="E156" s="3"/>
      <c r="F156" s="3"/>
      <c r="G156" s="50"/>
      <c r="H156" s="16"/>
      <c r="I156" s="5"/>
      <c r="J156" s="3"/>
      <c r="K156" s="3"/>
    </row>
    <row r="157" spans="1:12" s="1" customFormat="1" ht="15" customHeight="1">
      <c r="A157" s="4" t="s">
        <v>11</v>
      </c>
      <c r="B157" s="15" t="s">
        <v>13</v>
      </c>
      <c r="C157" s="3"/>
      <c r="D157" s="2"/>
      <c r="E157" s="2"/>
      <c r="G157" s="3"/>
      <c r="H157" s="5"/>
      <c r="I157" s="6"/>
      <c r="J157" s="5"/>
      <c r="K157" s="3"/>
      <c r="L157" s="16"/>
    </row>
    <row r="158" spans="1:12" s="1" customFormat="1" ht="15" customHeight="1">
      <c r="A158" s="20" t="s">
        <v>42</v>
      </c>
      <c r="B158" s="19"/>
      <c r="C158" s="19"/>
      <c r="D158" s="19"/>
      <c r="E158" s="19"/>
      <c r="F158" s="19"/>
      <c r="G158" s="19"/>
      <c r="H158" s="19"/>
      <c r="I158" s="19"/>
      <c r="J158" s="7"/>
      <c r="K158" s="8" t="s">
        <v>14</v>
      </c>
    </row>
    <row r="159" spans="1:12" s="1" customFormat="1" ht="15" customHeight="1">
      <c r="A159" s="20" t="s">
        <v>43</v>
      </c>
      <c r="B159" s="19"/>
      <c r="C159" s="19"/>
      <c r="D159" s="19"/>
      <c r="E159" s="19"/>
      <c r="F159" s="19"/>
      <c r="G159" s="19"/>
      <c r="H159" s="19"/>
      <c r="I159" s="19"/>
      <c r="J159" s="7"/>
      <c r="K159" s="8" t="s">
        <v>14</v>
      </c>
    </row>
    <row r="160" spans="1:12" s="1" customFormat="1" ht="15" customHeight="1">
      <c r="A160" s="20" t="s">
        <v>27</v>
      </c>
      <c r="B160" s="19"/>
      <c r="C160" s="19"/>
      <c r="D160" s="19"/>
      <c r="E160" s="19"/>
      <c r="F160" s="19"/>
      <c r="G160" s="19"/>
      <c r="H160" s="19"/>
      <c r="I160" s="19"/>
      <c r="J160" s="7"/>
      <c r="K160" s="8" t="s">
        <v>14</v>
      </c>
    </row>
    <row r="161" spans="1:11" s="1" customFormat="1" ht="15" customHeight="1">
      <c r="A161" s="55" t="s">
        <v>104</v>
      </c>
      <c r="B161" s="56"/>
      <c r="C161" s="56"/>
      <c r="D161" s="56"/>
      <c r="E161" s="56"/>
      <c r="F161" s="56"/>
      <c r="G161" s="57"/>
      <c r="H161" s="19"/>
      <c r="I161" s="58"/>
      <c r="J161" s="7"/>
      <c r="K161" s="46" t="s">
        <v>41</v>
      </c>
    </row>
    <row r="162" spans="1:11" s="1" customFormat="1" ht="15" customHeight="1">
      <c r="A162" s="21"/>
      <c r="B162" s="2" t="s">
        <v>16</v>
      </c>
      <c r="C162" s="21"/>
      <c r="D162" s="37"/>
      <c r="E162" s="37"/>
      <c r="F162" s="21"/>
      <c r="G162" s="38"/>
      <c r="H162" s="21"/>
      <c r="I162" s="21"/>
      <c r="J162" s="39"/>
      <c r="K162" s="5"/>
    </row>
    <row r="163" spans="1:11" s="1" customFormat="1" ht="9.75">
      <c r="A163" s="9" t="s">
        <v>11</v>
      </c>
      <c r="B163" s="10" t="s">
        <v>12</v>
      </c>
      <c r="C163" s="10"/>
      <c r="D163" s="9"/>
      <c r="E163" s="9"/>
      <c r="F163" s="9"/>
      <c r="G163" s="14"/>
    </row>
    <row r="164" spans="1:11" s="1" customFormat="1" ht="9.75">
      <c r="A164" s="9" t="s">
        <v>11</v>
      </c>
      <c r="B164" s="49" t="s">
        <v>28</v>
      </c>
      <c r="C164" s="10"/>
      <c r="D164" s="9"/>
      <c r="E164" s="9"/>
      <c r="F164" s="9"/>
      <c r="G164" s="14"/>
    </row>
    <row r="165" spans="1:11" s="1" customFormat="1" ht="9.75">
      <c r="A165" s="9" t="s">
        <v>11</v>
      </c>
      <c r="B165" s="10" t="s">
        <v>40</v>
      </c>
      <c r="C165" s="10"/>
      <c r="D165" s="9"/>
      <c r="E165" s="9"/>
      <c r="F165" s="9"/>
      <c r="G165" s="14"/>
      <c r="J165" s="10"/>
      <c r="K165" s="10"/>
    </row>
    <row r="166" spans="1:11" s="1" customFormat="1" ht="22.5" customHeight="1">
      <c r="A166" s="9" t="s">
        <v>11</v>
      </c>
      <c r="B166" s="123" t="s">
        <v>53</v>
      </c>
      <c r="C166" s="124"/>
      <c r="D166" s="124"/>
      <c r="E166" s="124"/>
      <c r="F166" s="124"/>
      <c r="G166" s="124"/>
      <c r="H166" s="124"/>
      <c r="I166" s="124"/>
      <c r="J166" s="124"/>
      <c r="K166" s="124"/>
    </row>
    <row r="167" spans="1:11" s="1" customFormat="1" ht="9.75">
      <c r="D167" s="9"/>
      <c r="E167" s="9"/>
      <c r="F167" s="12"/>
      <c r="G167" s="13" t="s">
        <v>29</v>
      </c>
      <c r="H167" s="11"/>
      <c r="I167" s="11"/>
      <c r="J167" s="11"/>
      <c r="K167" s="11"/>
    </row>
    <row r="168" spans="1:11" s="31" customFormat="1">
      <c r="A168" s="47" t="s">
        <v>105</v>
      </c>
      <c r="C168" s="24"/>
      <c r="D168" s="25"/>
      <c r="E168" s="25"/>
      <c r="F168" s="26"/>
      <c r="G168" s="27"/>
      <c r="H168" s="28"/>
      <c r="I168" s="29"/>
      <c r="J168" s="30"/>
      <c r="K168" s="30"/>
    </row>
    <row r="169" spans="1:11" s="1" customFormat="1" ht="60" customHeight="1">
      <c r="A169" s="35" t="s">
        <v>19</v>
      </c>
      <c r="B169" s="35" t="s">
        <v>20</v>
      </c>
      <c r="C169" s="35" t="s">
        <v>21</v>
      </c>
      <c r="D169" s="125" t="s">
        <v>106</v>
      </c>
      <c r="E169" s="126"/>
      <c r="F169" s="40" t="s">
        <v>30</v>
      </c>
      <c r="G169" s="40" t="s">
        <v>39</v>
      </c>
      <c r="H169" s="35" t="s">
        <v>22</v>
      </c>
      <c r="I169" s="35" t="s">
        <v>23</v>
      </c>
      <c r="J169" s="35" t="s">
        <v>24</v>
      </c>
      <c r="K169" s="35" t="s">
        <v>25</v>
      </c>
    </row>
    <row r="170" spans="1:11" s="1" customFormat="1" ht="9.75">
      <c r="A170" s="35" t="s">
        <v>0</v>
      </c>
      <c r="B170" s="35" t="s">
        <v>1</v>
      </c>
      <c r="C170" s="35" t="s">
        <v>2</v>
      </c>
      <c r="D170" s="125" t="s">
        <v>3</v>
      </c>
      <c r="E170" s="126"/>
      <c r="F170" s="35" t="s">
        <v>4</v>
      </c>
      <c r="G170" s="35" t="s">
        <v>5</v>
      </c>
      <c r="H170" s="35" t="s">
        <v>6</v>
      </c>
      <c r="I170" s="35" t="s">
        <v>7</v>
      </c>
      <c r="J170" s="35" t="s">
        <v>8</v>
      </c>
      <c r="K170" s="35" t="s">
        <v>9</v>
      </c>
    </row>
    <row r="171" spans="1:11" s="1" customFormat="1" ht="44.25" customHeight="1">
      <c r="A171" s="32" t="s">
        <v>17</v>
      </c>
      <c r="B171" s="87" t="s">
        <v>331</v>
      </c>
      <c r="C171" s="59" t="s">
        <v>64</v>
      </c>
      <c r="D171" s="127">
        <v>1</v>
      </c>
      <c r="E171" s="128"/>
      <c r="F171" s="48"/>
      <c r="G171" s="41">
        <f>ROUND(D171*F171,2)</f>
        <v>0</v>
      </c>
      <c r="H171" s="33"/>
      <c r="I171" s="44">
        <f t="shared" ref="I171" si="38">ROUND(G171*H171+G171,2)</f>
        <v>0</v>
      </c>
      <c r="J171" s="34"/>
      <c r="K171" s="34"/>
    </row>
    <row r="172" spans="1:11" s="1" customFormat="1" ht="17.45" customHeight="1">
      <c r="A172" s="4" t="s">
        <v>11</v>
      </c>
      <c r="B172" s="15" t="s">
        <v>256</v>
      </c>
      <c r="C172" s="2"/>
      <c r="D172" s="3"/>
      <c r="E172" s="3"/>
      <c r="F172" s="3" t="s">
        <v>10</v>
      </c>
      <c r="G172" s="42">
        <f>SUM(G171:G171)</f>
        <v>0</v>
      </c>
      <c r="H172" s="36"/>
      <c r="I172" s="45">
        <f>SUM(I171:I171)</f>
        <v>0</v>
      </c>
      <c r="J172" s="3"/>
      <c r="K172" s="3"/>
    </row>
    <row r="173" spans="1:11" s="1" customFormat="1" ht="8.25" customHeight="1">
      <c r="A173" s="4" t="s">
        <v>11</v>
      </c>
      <c r="B173" s="15" t="s">
        <v>314</v>
      </c>
      <c r="C173" s="2"/>
      <c r="D173" s="3"/>
      <c r="E173" s="3"/>
      <c r="F173" s="3"/>
      <c r="G173" s="50"/>
      <c r="H173" s="16"/>
      <c r="I173" s="5"/>
      <c r="J173" s="3"/>
      <c r="K173" s="3"/>
    </row>
    <row r="174" spans="1:11" s="1" customFormat="1" ht="28.5" customHeight="1">
      <c r="A174" s="82" t="s">
        <v>19</v>
      </c>
      <c r="B174" s="81" t="s">
        <v>324</v>
      </c>
      <c r="C174" s="83" t="s">
        <v>315</v>
      </c>
      <c r="D174" s="129" t="s">
        <v>327</v>
      </c>
      <c r="E174" s="130"/>
      <c r="F174" s="3"/>
      <c r="G174" s="50"/>
      <c r="H174" s="16"/>
      <c r="I174" s="5"/>
      <c r="J174" s="3"/>
      <c r="K174" s="3"/>
    </row>
    <row r="175" spans="1:11" s="1" customFormat="1" ht="19.5">
      <c r="A175" s="80" t="s">
        <v>17</v>
      </c>
      <c r="B175" s="90" t="s">
        <v>316</v>
      </c>
      <c r="C175" s="32" t="s">
        <v>317</v>
      </c>
      <c r="D175" s="131"/>
      <c r="E175" s="132"/>
      <c r="F175" s="3"/>
      <c r="G175" s="50"/>
      <c r="H175" s="16"/>
      <c r="I175" s="5"/>
      <c r="J175" s="3"/>
      <c r="K175" s="3"/>
    </row>
    <row r="176" spans="1:11" s="1" customFormat="1" ht="9.75">
      <c r="A176" s="80" t="s">
        <v>26</v>
      </c>
      <c r="B176" s="90" t="s">
        <v>318</v>
      </c>
      <c r="C176" s="32" t="s">
        <v>317</v>
      </c>
      <c r="D176" s="133"/>
      <c r="E176" s="134"/>
      <c r="F176" s="3"/>
      <c r="G176" s="50"/>
      <c r="H176" s="16"/>
      <c r="I176" s="5"/>
      <c r="J176" s="3"/>
      <c r="K176" s="3"/>
    </row>
    <row r="177" spans="1:12" s="1" customFormat="1" ht="9.75">
      <c r="A177" s="80" t="s">
        <v>31</v>
      </c>
      <c r="B177" s="90" t="s">
        <v>319</v>
      </c>
      <c r="C177" s="32" t="s">
        <v>317</v>
      </c>
      <c r="D177" s="133"/>
      <c r="E177" s="134"/>
      <c r="F177" s="3"/>
      <c r="G177" s="50"/>
      <c r="H177" s="16"/>
      <c r="I177" s="5"/>
      <c r="J177" s="3"/>
      <c r="K177" s="3"/>
    </row>
    <row r="178" spans="1:12" s="1" customFormat="1" ht="9.75">
      <c r="A178" s="80" t="s">
        <v>32</v>
      </c>
      <c r="B178" s="90" t="s">
        <v>320</v>
      </c>
      <c r="C178" s="32" t="s">
        <v>317</v>
      </c>
      <c r="D178" s="133"/>
      <c r="E178" s="134"/>
      <c r="F178" s="3"/>
      <c r="G178" s="50"/>
      <c r="H178" s="16"/>
      <c r="I178" s="5"/>
      <c r="J178" s="3"/>
      <c r="K178" s="3"/>
    </row>
    <row r="179" spans="1:12" s="1" customFormat="1" ht="9.75">
      <c r="A179" s="80" t="s">
        <v>33</v>
      </c>
      <c r="B179" s="90" t="s">
        <v>321</v>
      </c>
      <c r="C179" s="32" t="s">
        <v>323</v>
      </c>
      <c r="D179" s="133"/>
      <c r="E179" s="134"/>
      <c r="F179" s="3"/>
      <c r="G179" s="50"/>
      <c r="H179" s="16"/>
      <c r="I179" s="5"/>
      <c r="J179" s="3"/>
      <c r="K179" s="3"/>
    </row>
    <row r="180" spans="1:12" s="1" customFormat="1" ht="9.75">
      <c r="A180" s="80" t="s">
        <v>34</v>
      </c>
      <c r="B180" s="90" t="s">
        <v>322</v>
      </c>
      <c r="C180" s="32" t="s">
        <v>317</v>
      </c>
      <c r="D180" s="133"/>
      <c r="E180" s="134"/>
      <c r="F180" s="3"/>
      <c r="G180" s="50"/>
      <c r="H180" s="16"/>
      <c r="I180" s="5"/>
      <c r="J180" s="3"/>
      <c r="K180" s="3"/>
    </row>
    <row r="181" spans="1:12" s="1" customFormat="1" ht="19.5" customHeight="1">
      <c r="A181" s="80" t="s">
        <v>35</v>
      </c>
      <c r="B181" s="90" t="s">
        <v>326</v>
      </c>
      <c r="C181" s="32" t="s">
        <v>317</v>
      </c>
      <c r="D181" s="133"/>
      <c r="E181" s="134"/>
      <c r="F181" s="3"/>
      <c r="G181" s="50"/>
      <c r="H181" s="16"/>
      <c r="I181" s="5"/>
      <c r="J181" s="3"/>
      <c r="K181" s="3"/>
    </row>
    <row r="182" spans="1:12" s="1" customFormat="1" ht="15.75" customHeight="1">
      <c r="A182" s="4"/>
      <c r="B182" s="85" t="s">
        <v>325</v>
      </c>
      <c r="C182" s="86"/>
      <c r="D182" s="84"/>
      <c r="E182" s="3"/>
      <c r="F182" s="3"/>
      <c r="G182" s="50"/>
      <c r="H182" s="16"/>
      <c r="I182" s="5"/>
      <c r="J182" s="3"/>
      <c r="K182" s="3"/>
    </row>
    <row r="183" spans="1:12" s="1" customFormat="1" ht="15" customHeight="1">
      <c r="A183" s="4" t="s">
        <v>11</v>
      </c>
      <c r="B183" s="15" t="s">
        <v>13</v>
      </c>
      <c r="C183" s="3"/>
      <c r="D183" s="2"/>
      <c r="E183" s="2"/>
      <c r="G183" s="3"/>
      <c r="H183" s="5"/>
      <c r="I183" s="6"/>
      <c r="J183" s="5"/>
      <c r="K183" s="3"/>
      <c r="L183" s="16"/>
    </row>
    <row r="184" spans="1:12" s="1" customFormat="1" ht="15" customHeight="1">
      <c r="A184" s="71" t="s">
        <v>334</v>
      </c>
      <c r="B184" s="72"/>
      <c r="C184" s="72"/>
      <c r="D184" s="72"/>
      <c r="E184" s="72"/>
      <c r="F184" s="72"/>
      <c r="G184" s="72"/>
      <c r="H184" s="72"/>
      <c r="I184" s="72"/>
      <c r="J184" s="7"/>
      <c r="K184" s="8" t="s">
        <v>14</v>
      </c>
    </row>
    <row r="185" spans="1:12" s="1" customFormat="1" ht="15" customHeight="1">
      <c r="A185" s="71" t="s">
        <v>184</v>
      </c>
      <c r="B185" s="72"/>
      <c r="C185" s="72"/>
      <c r="D185" s="72"/>
      <c r="E185" s="72"/>
      <c r="F185" s="72"/>
      <c r="G185" s="72"/>
      <c r="H185" s="72"/>
      <c r="I185" s="72"/>
      <c r="J185" s="7"/>
      <c r="K185" s="8" t="s">
        <v>14</v>
      </c>
    </row>
    <row r="186" spans="1:12" s="1" customFormat="1" ht="15" customHeight="1">
      <c r="A186" s="71" t="s">
        <v>27</v>
      </c>
      <c r="B186" s="72"/>
      <c r="C186" s="72"/>
      <c r="D186" s="72"/>
      <c r="E186" s="72"/>
      <c r="F186" s="72"/>
      <c r="G186" s="72"/>
      <c r="H186" s="72"/>
      <c r="I186" s="72"/>
      <c r="J186" s="7"/>
      <c r="K186" s="8" t="s">
        <v>14</v>
      </c>
    </row>
    <row r="187" spans="1:12" s="1" customFormat="1" ht="15" customHeight="1">
      <c r="A187" s="21"/>
      <c r="B187" s="2" t="s">
        <v>16</v>
      </c>
      <c r="C187" s="21"/>
      <c r="D187" s="37"/>
      <c r="E187" s="37"/>
      <c r="F187" s="21"/>
      <c r="G187" s="38"/>
      <c r="H187" s="21"/>
      <c r="I187" s="21"/>
      <c r="J187" s="39"/>
      <c r="K187" s="5"/>
    </row>
    <row r="188" spans="1:12" s="1" customFormat="1" ht="9.75">
      <c r="A188" s="9" t="s">
        <v>11</v>
      </c>
      <c r="B188" s="10" t="s">
        <v>12</v>
      </c>
      <c r="C188" s="10"/>
      <c r="D188" s="9"/>
      <c r="E188" s="9"/>
      <c r="F188" s="9"/>
      <c r="G188" s="14"/>
    </row>
    <row r="189" spans="1:12" s="1" customFormat="1" ht="9.75">
      <c r="A189" s="9" t="s">
        <v>11</v>
      </c>
      <c r="B189" s="49" t="s">
        <v>28</v>
      </c>
      <c r="C189" s="10"/>
      <c r="D189" s="9"/>
      <c r="E189" s="9"/>
      <c r="F189" s="9"/>
      <c r="G189" s="14"/>
    </row>
    <row r="190" spans="1:12" s="1" customFormat="1" ht="9.75">
      <c r="A190" s="9" t="s">
        <v>11</v>
      </c>
      <c r="B190" s="10" t="s">
        <v>276</v>
      </c>
      <c r="C190" s="10"/>
      <c r="D190" s="9"/>
      <c r="E190" s="9"/>
      <c r="F190" s="9"/>
      <c r="G190" s="14"/>
      <c r="J190" s="10"/>
      <c r="K190" s="10"/>
    </row>
    <row r="191" spans="1:12" s="1" customFormat="1" ht="22.5" customHeight="1">
      <c r="A191" s="9" t="s">
        <v>11</v>
      </c>
      <c r="B191" s="123" t="s">
        <v>53</v>
      </c>
      <c r="C191" s="124"/>
      <c r="D191" s="124"/>
      <c r="E191" s="124"/>
      <c r="F191" s="124"/>
      <c r="G191" s="124"/>
      <c r="H191" s="124"/>
      <c r="I191" s="124"/>
      <c r="J191" s="124"/>
      <c r="K191" s="124"/>
    </row>
    <row r="192" spans="1:12" s="1" customFormat="1" ht="9.75">
      <c r="D192" s="9"/>
      <c r="E192" s="9"/>
      <c r="F192" s="12"/>
      <c r="G192" s="13" t="s">
        <v>29</v>
      </c>
      <c r="H192" s="11"/>
      <c r="I192" s="11"/>
      <c r="J192" s="11"/>
      <c r="K192" s="11"/>
    </row>
    <row r="193" spans="1:11" s="31" customFormat="1">
      <c r="A193" s="47" t="s">
        <v>108</v>
      </c>
      <c r="C193" s="24"/>
      <c r="D193" s="25"/>
      <c r="E193" s="25"/>
      <c r="F193" s="26"/>
      <c r="G193" s="27"/>
      <c r="H193" s="28"/>
      <c r="I193" s="29"/>
      <c r="J193" s="30"/>
      <c r="K193" s="30"/>
    </row>
    <row r="194" spans="1:11" s="1" customFormat="1" ht="60" customHeight="1">
      <c r="A194" s="35" t="s">
        <v>19</v>
      </c>
      <c r="B194" s="35" t="s">
        <v>20</v>
      </c>
      <c r="C194" s="35" t="s">
        <v>21</v>
      </c>
      <c r="D194" s="35" t="s">
        <v>170</v>
      </c>
      <c r="E194" s="35" t="str">
        <f>'[1]PAKIET nr 1-4'!$D$2</f>
        <v>Maksymalna  ilość szt. uwzględniająca
 prawo opcji</v>
      </c>
      <c r="F194" s="40" t="s">
        <v>30</v>
      </c>
      <c r="G194" s="40" t="s">
        <v>39</v>
      </c>
      <c r="H194" s="35" t="s">
        <v>22</v>
      </c>
      <c r="I194" s="35" t="s">
        <v>23</v>
      </c>
      <c r="J194" s="35" t="s">
        <v>24</v>
      </c>
      <c r="K194" s="35" t="s">
        <v>25</v>
      </c>
    </row>
    <row r="195" spans="1:11" s="1" customFormat="1" ht="9.75">
      <c r="A195" s="35" t="s">
        <v>0</v>
      </c>
      <c r="B195" s="35" t="s">
        <v>1</v>
      </c>
      <c r="C195" s="35" t="s">
        <v>2</v>
      </c>
      <c r="D195" s="35" t="s">
        <v>3</v>
      </c>
      <c r="E195" s="35" t="s">
        <v>4</v>
      </c>
      <c r="F195" s="35" t="s">
        <v>5</v>
      </c>
      <c r="G195" s="35" t="s">
        <v>6</v>
      </c>
      <c r="H195" s="35" t="s">
        <v>7</v>
      </c>
      <c r="I195" s="35" t="s">
        <v>8</v>
      </c>
      <c r="J195" s="35" t="s">
        <v>9</v>
      </c>
      <c r="K195" s="35" t="s">
        <v>37</v>
      </c>
    </row>
    <row r="196" spans="1:11" s="1" customFormat="1" ht="19.5">
      <c r="A196" s="32" t="s">
        <v>17</v>
      </c>
      <c r="B196" s="53" t="s">
        <v>130</v>
      </c>
      <c r="C196" s="35" t="s">
        <v>182</v>
      </c>
      <c r="D196" s="51">
        <v>12</v>
      </c>
      <c r="E196" s="52">
        <f>ROUNDDOWN(D196*180%,0)</f>
        <v>21</v>
      </c>
      <c r="F196" s="48"/>
      <c r="G196" s="41">
        <f>ROUND(D196*F196,2)</f>
        <v>0</v>
      </c>
      <c r="H196" s="33"/>
      <c r="I196" s="44">
        <f t="shared" ref="I196:I219" si="39">ROUND(G196*H196+G196,2)</f>
        <v>0</v>
      </c>
      <c r="J196" s="34"/>
      <c r="K196" s="34"/>
    </row>
    <row r="197" spans="1:11" s="1" customFormat="1" ht="19.5">
      <c r="A197" s="32" t="s">
        <v>26</v>
      </c>
      <c r="B197" s="53" t="s">
        <v>131</v>
      </c>
      <c r="C197" s="35" t="s">
        <v>186</v>
      </c>
      <c r="D197" s="51">
        <v>6</v>
      </c>
      <c r="E197" s="52">
        <f>ROUNDDOWN(D197*180%,0)</f>
        <v>10</v>
      </c>
      <c r="F197" s="48"/>
      <c r="G197" s="41">
        <f>ROUND(D197*F197,2)</f>
        <v>0</v>
      </c>
      <c r="H197" s="33"/>
      <c r="I197" s="44">
        <f t="shared" si="39"/>
        <v>0</v>
      </c>
      <c r="J197" s="34"/>
      <c r="K197" s="34"/>
    </row>
    <row r="198" spans="1:11" s="1" customFormat="1" ht="19.5">
      <c r="A198" s="32" t="s">
        <v>31</v>
      </c>
      <c r="B198" s="53" t="s">
        <v>132</v>
      </c>
      <c r="C198" s="35" t="s">
        <v>187</v>
      </c>
      <c r="D198" s="51">
        <v>20</v>
      </c>
      <c r="E198" s="52">
        <f t="shared" ref="E198:E199" si="40">ROUNDDOWN(D198*180%,0)</f>
        <v>36</v>
      </c>
      <c r="F198" s="48"/>
      <c r="G198" s="41">
        <f t="shared" ref="G198:G199" si="41">ROUND(D198*F198,2)</f>
        <v>0</v>
      </c>
      <c r="H198" s="33"/>
      <c r="I198" s="44">
        <f t="shared" si="39"/>
        <v>0</v>
      </c>
      <c r="J198" s="34"/>
      <c r="K198" s="34"/>
    </row>
    <row r="199" spans="1:11" s="1" customFormat="1" ht="19.5">
      <c r="A199" s="32" t="s">
        <v>32</v>
      </c>
      <c r="B199" s="53" t="s">
        <v>133</v>
      </c>
      <c r="C199" s="35" t="s">
        <v>182</v>
      </c>
      <c r="D199" s="51">
        <v>40</v>
      </c>
      <c r="E199" s="52">
        <f t="shared" si="40"/>
        <v>72</v>
      </c>
      <c r="F199" s="48"/>
      <c r="G199" s="41">
        <f t="shared" si="41"/>
        <v>0</v>
      </c>
      <c r="H199" s="33"/>
      <c r="I199" s="44">
        <f t="shared" si="39"/>
        <v>0</v>
      </c>
      <c r="J199" s="34"/>
      <c r="K199" s="34"/>
    </row>
    <row r="200" spans="1:11" s="1" customFormat="1" ht="19.5">
      <c r="A200" s="32" t="s">
        <v>33</v>
      </c>
      <c r="B200" s="53" t="s">
        <v>134</v>
      </c>
      <c r="C200" s="35" t="s">
        <v>167</v>
      </c>
      <c r="D200" s="51">
        <v>20</v>
      </c>
      <c r="E200" s="52">
        <f>ROUNDDOWN(D200*180%,0)</f>
        <v>36</v>
      </c>
      <c r="F200" s="48"/>
      <c r="G200" s="41">
        <f>ROUND(D200*F200,2)</f>
        <v>0</v>
      </c>
      <c r="H200" s="33"/>
      <c r="I200" s="44">
        <f t="shared" si="39"/>
        <v>0</v>
      </c>
      <c r="J200" s="34"/>
      <c r="K200" s="34"/>
    </row>
    <row r="201" spans="1:11" s="1" customFormat="1" ht="19.5">
      <c r="A201" s="32" t="s">
        <v>34</v>
      </c>
      <c r="B201" s="53" t="s">
        <v>135</v>
      </c>
      <c r="C201" s="35" t="s">
        <v>181</v>
      </c>
      <c r="D201" s="51">
        <v>25</v>
      </c>
      <c r="E201" s="52">
        <f t="shared" ref="E201" si="42">ROUNDDOWN(D201*180%,0)</f>
        <v>45</v>
      </c>
      <c r="F201" s="48"/>
      <c r="G201" s="41">
        <f t="shared" ref="G201" si="43">ROUND(D201*F201,2)</f>
        <v>0</v>
      </c>
      <c r="H201" s="33"/>
      <c r="I201" s="44">
        <f t="shared" si="39"/>
        <v>0</v>
      </c>
      <c r="J201" s="34"/>
      <c r="K201" s="34"/>
    </row>
    <row r="202" spans="1:11" s="1" customFormat="1" ht="19.5">
      <c r="A202" s="32" t="s">
        <v>35</v>
      </c>
      <c r="B202" s="53" t="s">
        <v>136</v>
      </c>
      <c r="C202" s="35" t="s">
        <v>180</v>
      </c>
      <c r="D202" s="51">
        <v>12</v>
      </c>
      <c r="E202" s="52">
        <f>ROUNDDOWN(D202*180%,0)</f>
        <v>21</v>
      </c>
      <c r="F202" s="48"/>
      <c r="G202" s="41">
        <f>ROUND(D202*F202,2)</f>
        <v>0</v>
      </c>
      <c r="H202" s="33"/>
      <c r="I202" s="44">
        <f t="shared" si="39"/>
        <v>0</v>
      </c>
      <c r="J202" s="34"/>
      <c r="K202" s="34"/>
    </row>
    <row r="203" spans="1:11" s="1" customFormat="1" ht="19.5">
      <c r="A203" s="32" t="s">
        <v>46</v>
      </c>
      <c r="B203" s="53" t="s">
        <v>137</v>
      </c>
      <c r="C203" s="35" t="s">
        <v>180</v>
      </c>
      <c r="D203" s="51">
        <v>3</v>
      </c>
      <c r="E203" s="52">
        <f>ROUNDDOWN(D203*180%,0)</f>
        <v>5</v>
      </c>
      <c r="F203" s="48"/>
      <c r="G203" s="41">
        <f>ROUND(D203*F203,2)</f>
        <v>0</v>
      </c>
      <c r="H203" s="33"/>
      <c r="I203" s="44">
        <f t="shared" si="39"/>
        <v>0</v>
      </c>
      <c r="J203" s="34"/>
      <c r="K203" s="34"/>
    </row>
    <row r="204" spans="1:11" s="1" customFormat="1" ht="19.5">
      <c r="A204" s="32" t="s">
        <v>47</v>
      </c>
      <c r="B204" s="53" t="s">
        <v>138</v>
      </c>
      <c r="C204" s="35" t="s">
        <v>180</v>
      </c>
      <c r="D204" s="51">
        <v>5</v>
      </c>
      <c r="E204" s="52">
        <f t="shared" ref="E204:E205" si="44">ROUNDDOWN(D204*180%,0)</f>
        <v>9</v>
      </c>
      <c r="F204" s="48"/>
      <c r="G204" s="41">
        <f t="shared" ref="G204:G205" si="45">ROUND(D204*F204,2)</f>
        <v>0</v>
      </c>
      <c r="H204" s="33"/>
      <c r="I204" s="44">
        <f t="shared" si="39"/>
        <v>0</v>
      </c>
      <c r="J204" s="34"/>
      <c r="K204" s="34"/>
    </row>
    <row r="205" spans="1:11" s="1" customFormat="1" ht="9.75">
      <c r="A205" s="32" t="s">
        <v>48</v>
      </c>
      <c r="B205" s="53" t="s">
        <v>139</v>
      </c>
      <c r="C205" s="35" t="s">
        <v>56</v>
      </c>
      <c r="D205" s="51">
        <v>2</v>
      </c>
      <c r="E205" s="52">
        <f t="shared" si="44"/>
        <v>3</v>
      </c>
      <c r="F205" s="48"/>
      <c r="G205" s="41">
        <f t="shared" si="45"/>
        <v>0</v>
      </c>
      <c r="H205" s="33"/>
      <c r="I205" s="44">
        <f t="shared" si="39"/>
        <v>0</v>
      </c>
      <c r="J205" s="34"/>
      <c r="K205" s="34"/>
    </row>
    <row r="206" spans="1:11" s="1" customFormat="1" ht="19.5">
      <c r="A206" s="32" t="s">
        <v>49</v>
      </c>
      <c r="B206" s="53" t="s">
        <v>140</v>
      </c>
      <c r="C206" s="35" t="s">
        <v>180</v>
      </c>
      <c r="D206" s="51">
        <v>3</v>
      </c>
      <c r="E206" s="52">
        <f>ROUNDDOWN(D206*180%,0)</f>
        <v>5</v>
      </c>
      <c r="F206" s="48"/>
      <c r="G206" s="41">
        <f>ROUND(D206*F206,2)</f>
        <v>0</v>
      </c>
      <c r="H206" s="33"/>
      <c r="I206" s="44">
        <f t="shared" si="39"/>
        <v>0</v>
      </c>
      <c r="J206" s="34"/>
      <c r="K206" s="34"/>
    </row>
    <row r="207" spans="1:11" s="1" customFormat="1" ht="19.5">
      <c r="A207" s="32" t="s">
        <v>50</v>
      </c>
      <c r="B207" s="53" t="s">
        <v>141</v>
      </c>
      <c r="C207" s="35" t="s">
        <v>180</v>
      </c>
      <c r="D207" s="51">
        <v>3</v>
      </c>
      <c r="E207" s="52">
        <f t="shared" ref="E207" si="46">ROUNDDOWN(D207*180%,0)</f>
        <v>5</v>
      </c>
      <c r="F207" s="48"/>
      <c r="G207" s="41">
        <f t="shared" ref="G207" si="47">ROUND(D207*F207,2)</f>
        <v>0</v>
      </c>
      <c r="H207" s="33"/>
      <c r="I207" s="44">
        <f t="shared" si="39"/>
        <v>0</v>
      </c>
      <c r="J207" s="34"/>
      <c r="K207" s="34"/>
    </row>
    <row r="208" spans="1:11" s="1" customFormat="1" ht="19.5">
      <c r="A208" s="32" t="s">
        <v>51</v>
      </c>
      <c r="B208" s="53" t="s">
        <v>142</v>
      </c>
      <c r="C208" s="35" t="s">
        <v>179</v>
      </c>
      <c r="D208" s="51">
        <v>15</v>
      </c>
      <c r="E208" s="52">
        <f>ROUNDDOWN(D208*180%,0)</f>
        <v>27</v>
      </c>
      <c r="F208" s="48"/>
      <c r="G208" s="41">
        <f>ROUND(D208*F208,2)</f>
        <v>0</v>
      </c>
      <c r="H208" s="33"/>
      <c r="I208" s="44">
        <f t="shared" si="39"/>
        <v>0</v>
      </c>
      <c r="J208" s="34"/>
      <c r="K208" s="34"/>
    </row>
    <row r="209" spans="1:11" s="1" customFormat="1" ht="9.75">
      <c r="A209" s="32" t="s">
        <v>52</v>
      </c>
      <c r="B209" s="53" t="s">
        <v>143</v>
      </c>
      <c r="C209" s="35" t="s">
        <v>171</v>
      </c>
      <c r="D209" s="51">
        <v>1</v>
      </c>
      <c r="E209" s="52">
        <f>ROUNDDOWN(D209*180%,0)</f>
        <v>1</v>
      </c>
      <c r="F209" s="48"/>
      <c r="G209" s="41">
        <f>ROUND(D209*F209,2)</f>
        <v>0</v>
      </c>
      <c r="H209" s="33"/>
      <c r="I209" s="44">
        <f t="shared" si="39"/>
        <v>0</v>
      </c>
      <c r="J209" s="34"/>
      <c r="K209" s="34"/>
    </row>
    <row r="210" spans="1:11" s="1" customFormat="1" ht="9.75">
      <c r="A210" s="32" t="s">
        <v>68</v>
      </c>
      <c r="B210" s="53" t="s">
        <v>144</v>
      </c>
      <c r="C210" s="35" t="s">
        <v>64</v>
      </c>
      <c r="D210" s="51">
        <v>5</v>
      </c>
      <c r="E210" s="52">
        <f t="shared" ref="E210:E211" si="48">ROUNDDOWN(D210*180%,0)</f>
        <v>9</v>
      </c>
      <c r="F210" s="48"/>
      <c r="G210" s="41">
        <f t="shared" ref="G210:G211" si="49">ROUND(D210*F210,2)</f>
        <v>0</v>
      </c>
      <c r="H210" s="33"/>
      <c r="I210" s="44">
        <f t="shared" si="39"/>
        <v>0</v>
      </c>
      <c r="J210" s="34"/>
      <c r="K210" s="34"/>
    </row>
    <row r="211" spans="1:11" s="1" customFormat="1" ht="9.75">
      <c r="A211" s="32" t="s">
        <v>69</v>
      </c>
      <c r="B211" s="53" t="s">
        <v>145</v>
      </c>
      <c r="C211" s="35" t="s">
        <v>64</v>
      </c>
      <c r="D211" s="51">
        <v>5</v>
      </c>
      <c r="E211" s="52">
        <f t="shared" si="48"/>
        <v>9</v>
      </c>
      <c r="F211" s="48"/>
      <c r="G211" s="41">
        <f t="shared" si="49"/>
        <v>0</v>
      </c>
      <c r="H211" s="33"/>
      <c r="I211" s="44">
        <f t="shared" si="39"/>
        <v>0</v>
      </c>
      <c r="J211" s="34"/>
      <c r="K211" s="34"/>
    </row>
    <row r="212" spans="1:11" s="1" customFormat="1" ht="9.75">
      <c r="A212" s="32" t="s">
        <v>109</v>
      </c>
      <c r="B212" s="53" t="s">
        <v>146</v>
      </c>
      <c r="C212" s="35" t="s">
        <v>64</v>
      </c>
      <c r="D212" s="51">
        <v>15</v>
      </c>
      <c r="E212" s="52">
        <f>ROUNDDOWN(D212*180%,0)</f>
        <v>27</v>
      </c>
      <c r="F212" s="48"/>
      <c r="G212" s="41">
        <f>ROUND(D212*F212,2)</f>
        <v>0</v>
      </c>
      <c r="H212" s="33"/>
      <c r="I212" s="44">
        <f t="shared" si="39"/>
        <v>0</v>
      </c>
      <c r="J212" s="34"/>
      <c r="K212" s="34"/>
    </row>
    <row r="213" spans="1:11" s="1" customFormat="1" ht="9.75">
      <c r="A213" s="32" t="s">
        <v>110</v>
      </c>
      <c r="B213" s="53" t="s">
        <v>147</v>
      </c>
      <c r="C213" s="35" t="s">
        <v>64</v>
      </c>
      <c r="D213" s="51">
        <v>15</v>
      </c>
      <c r="E213" s="52">
        <f t="shared" ref="E213" si="50">ROUNDDOWN(D213*180%,0)</f>
        <v>27</v>
      </c>
      <c r="F213" s="48"/>
      <c r="G213" s="41">
        <f t="shared" ref="G213" si="51">ROUND(D213*F213,2)</f>
        <v>0</v>
      </c>
      <c r="H213" s="33"/>
      <c r="I213" s="44">
        <f t="shared" si="39"/>
        <v>0</v>
      </c>
      <c r="J213" s="34"/>
      <c r="K213" s="34"/>
    </row>
    <row r="214" spans="1:11" s="1" customFormat="1" ht="9.75">
      <c r="A214" s="32" t="s">
        <v>111</v>
      </c>
      <c r="B214" s="53" t="s">
        <v>148</v>
      </c>
      <c r="C214" s="35" t="s">
        <v>64</v>
      </c>
      <c r="D214" s="51">
        <v>5</v>
      </c>
      <c r="E214" s="52">
        <f>ROUNDDOWN(D214*180%,0)</f>
        <v>9</v>
      </c>
      <c r="F214" s="48"/>
      <c r="G214" s="41">
        <f>ROUND(D214*F214,2)</f>
        <v>0</v>
      </c>
      <c r="H214" s="33"/>
      <c r="I214" s="44">
        <f t="shared" si="39"/>
        <v>0</v>
      </c>
      <c r="J214" s="34"/>
      <c r="K214" s="34"/>
    </row>
    <row r="215" spans="1:11" s="1" customFormat="1" ht="9.75">
      <c r="A215" s="32" t="s">
        <v>112</v>
      </c>
      <c r="B215" s="53" t="s">
        <v>149</v>
      </c>
      <c r="C215" s="35" t="s">
        <v>64</v>
      </c>
      <c r="D215" s="51">
        <v>5</v>
      </c>
      <c r="E215" s="52">
        <f>ROUNDDOWN(D215*180%,0)</f>
        <v>9</v>
      </c>
      <c r="F215" s="48"/>
      <c r="G215" s="41">
        <f>ROUND(D215*F215,2)</f>
        <v>0</v>
      </c>
      <c r="H215" s="33"/>
      <c r="I215" s="44">
        <f t="shared" si="39"/>
        <v>0</v>
      </c>
      <c r="J215" s="34"/>
      <c r="K215" s="34"/>
    </row>
    <row r="216" spans="1:11" s="1" customFormat="1" ht="19.5">
      <c r="A216" s="32" t="s">
        <v>113</v>
      </c>
      <c r="B216" s="53" t="s">
        <v>150</v>
      </c>
      <c r="C216" s="35" t="s">
        <v>178</v>
      </c>
      <c r="D216" s="51">
        <v>20</v>
      </c>
      <c r="E216" s="52">
        <f t="shared" ref="E216:E217" si="52">ROUNDDOWN(D216*180%,0)</f>
        <v>36</v>
      </c>
      <c r="F216" s="48"/>
      <c r="G216" s="41">
        <f t="shared" ref="G216:G217" si="53">ROUND(D216*F216,2)</f>
        <v>0</v>
      </c>
      <c r="H216" s="33"/>
      <c r="I216" s="44">
        <f t="shared" si="39"/>
        <v>0</v>
      </c>
      <c r="J216" s="34"/>
      <c r="K216" s="34"/>
    </row>
    <row r="217" spans="1:11" s="1" customFormat="1" ht="9.75">
      <c r="A217" s="32" t="s">
        <v>114</v>
      </c>
      <c r="B217" s="53" t="s">
        <v>151</v>
      </c>
      <c r="C217" s="35" t="s">
        <v>172</v>
      </c>
      <c r="D217" s="51">
        <v>5</v>
      </c>
      <c r="E217" s="52">
        <f t="shared" si="52"/>
        <v>9</v>
      </c>
      <c r="F217" s="48"/>
      <c r="G217" s="41">
        <f t="shared" si="53"/>
        <v>0</v>
      </c>
      <c r="H217" s="33"/>
      <c r="I217" s="44">
        <f t="shared" si="39"/>
        <v>0</v>
      </c>
      <c r="J217" s="34"/>
      <c r="K217" s="34"/>
    </row>
    <row r="218" spans="1:11" s="1" customFormat="1" ht="19.5">
      <c r="A218" s="32" t="s">
        <v>115</v>
      </c>
      <c r="B218" s="53" t="s">
        <v>152</v>
      </c>
      <c r="C218" s="35" t="s">
        <v>177</v>
      </c>
      <c r="D218" s="51">
        <v>1</v>
      </c>
      <c r="E218" s="52">
        <f>ROUNDDOWN(D218*180%,0)</f>
        <v>1</v>
      </c>
      <c r="F218" s="48"/>
      <c r="G218" s="41">
        <f>ROUND(D218*F218,2)</f>
        <v>0</v>
      </c>
      <c r="H218" s="33"/>
      <c r="I218" s="44">
        <f t="shared" si="39"/>
        <v>0</v>
      </c>
      <c r="J218" s="34"/>
      <c r="K218" s="34"/>
    </row>
    <row r="219" spans="1:11" s="1" customFormat="1" ht="19.5">
      <c r="A219" s="32" t="s">
        <v>116</v>
      </c>
      <c r="B219" s="53" t="s">
        <v>153</v>
      </c>
      <c r="C219" s="35" t="s">
        <v>176</v>
      </c>
      <c r="D219" s="51">
        <v>15</v>
      </c>
      <c r="E219" s="52">
        <f t="shared" ref="E219" si="54">ROUNDDOWN(D219*180%,0)</f>
        <v>27</v>
      </c>
      <c r="F219" s="48"/>
      <c r="G219" s="41">
        <f t="shared" ref="G219" si="55">ROUND(D219*F219,2)</f>
        <v>0</v>
      </c>
      <c r="H219" s="33"/>
      <c r="I219" s="44">
        <f t="shared" si="39"/>
        <v>0</v>
      </c>
      <c r="J219" s="34"/>
      <c r="K219" s="34"/>
    </row>
    <row r="220" spans="1:11" s="1" customFormat="1" ht="29.25">
      <c r="A220" s="32" t="s">
        <v>117</v>
      </c>
      <c r="B220" s="53" t="s">
        <v>154</v>
      </c>
      <c r="C220" s="35" t="s">
        <v>173</v>
      </c>
      <c r="D220" s="51">
        <v>5</v>
      </c>
      <c r="E220" s="52">
        <f>ROUNDDOWN(D220*180%,0)</f>
        <v>9</v>
      </c>
      <c r="F220" s="48"/>
      <c r="G220" s="41">
        <f>ROUND(D220*F220,2)</f>
        <v>0</v>
      </c>
      <c r="H220" s="33"/>
      <c r="I220" s="44">
        <f t="shared" ref="I220:I231" si="56">ROUND(G220*H220+G220,2)</f>
        <v>0</v>
      </c>
      <c r="J220" s="34"/>
      <c r="K220" s="34"/>
    </row>
    <row r="221" spans="1:11" s="1" customFormat="1" ht="19.5">
      <c r="A221" s="32" t="s">
        <v>118</v>
      </c>
      <c r="B221" s="53" t="s">
        <v>155</v>
      </c>
      <c r="C221" s="35" t="s">
        <v>168</v>
      </c>
      <c r="D221" s="51">
        <v>5</v>
      </c>
      <c r="E221" s="52">
        <f>ROUNDDOWN(D221*180%,0)</f>
        <v>9</v>
      </c>
      <c r="F221" s="48"/>
      <c r="G221" s="41">
        <f>ROUND(D221*F221,2)</f>
        <v>0</v>
      </c>
      <c r="H221" s="33"/>
      <c r="I221" s="44">
        <f t="shared" si="56"/>
        <v>0</v>
      </c>
      <c r="J221" s="34"/>
      <c r="K221" s="34"/>
    </row>
    <row r="222" spans="1:11" s="1" customFormat="1" ht="9.75">
      <c r="A222" s="32" t="s">
        <v>119</v>
      </c>
      <c r="B222" s="53" t="s">
        <v>156</v>
      </c>
      <c r="C222" s="35" t="s">
        <v>168</v>
      </c>
      <c r="D222" s="51">
        <v>2</v>
      </c>
      <c r="E222" s="52">
        <f t="shared" ref="E222:E223" si="57">ROUNDDOWN(D222*180%,0)</f>
        <v>3</v>
      </c>
      <c r="F222" s="48"/>
      <c r="G222" s="41">
        <f t="shared" ref="G222:G223" si="58">ROUND(D222*F222,2)</f>
        <v>0</v>
      </c>
      <c r="H222" s="33"/>
      <c r="I222" s="44">
        <f t="shared" si="56"/>
        <v>0</v>
      </c>
      <c r="J222" s="34"/>
      <c r="K222" s="34"/>
    </row>
    <row r="223" spans="1:11" s="1" customFormat="1" ht="9.75">
      <c r="A223" s="32" t="s">
        <v>120</v>
      </c>
      <c r="B223" s="53" t="s">
        <v>157</v>
      </c>
      <c r="C223" s="35" t="s">
        <v>169</v>
      </c>
      <c r="D223" s="51">
        <v>2</v>
      </c>
      <c r="E223" s="52">
        <f t="shared" si="57"/>
        <v>3</v>
      </c>
      <c r="F223" s="48"/>
      <c r="G223" s="41">
        <f t="shared" si="58"/>
        <v>0</v>
      </c>
      <c r="H223" s="33"/>
      <c r="I223" s="44">
        <f t="shared" si="56"/>
        <v>0</v>
      </c>
      <c r="J223" s="34"/>
      <c r="K223" s="34"/>
    </row>
    <row r="224" spans="1:11" s="1" customFormat="1" ht="9.75">
      <c r="A224" s="32" t="s">
        <v>121</v>
      </c>
      <c r="B224" s="53" t="s">
        <v>158</v>
      </c>
      <c r="C224" s="35" t="s">
        <v>174</v>
      </c>
      <c r="D224" s="51">
        <v>10</v>
      </c>
      <c r="E224" s="52">
        <f>ROUNDDOWN(D224*180%,0)</f>
        <v>18</v>
      </c>
      <c r="F224" s="48"/>
      <c r="G224" s="41">
        <f>ROUND(D224*F224,2)</f>
        <v>0</v>
      </c>
      <c r="H224" s="33"/>
      <c r="I224" s="44">
        <f t="shared" si="56"/>
        <v>0</v>
      </c>
      <c r="J224" s="34"/>
      <c r="K224" s="34"/>
    </row>
    <row r="225" spans="1:12" s="1" customFormat="1" ht="9.75">
      <c r="A225" s="32" t="s">
        <v>122</v>
      </c>
      <c r="B225" s="53" t="s">
        <v>159</v>
      </c>
      <c r="C225" s="35" t="s">
        <v>174</v>
      </c>
      <c r="D225" s="51">
        <v>20</v>
      </c>
      <c r="E225" s="52">
        <f t="shared" ref="E225" si="59">ROUNDDOWN(D225*180%,0)</f>
        <v>36</v>
      </c>
      <c r="F225" s="48"/>
      <c r="G225" s="41">
        <f t="shared" ref="G225" si="60">ROUND(D225*F225,2)</f>
        <v>0</v>
      </c>
      <c r="H225" s="33"/>
      <c r="I225" s="44">
        <f t="shared" si="56"/>
        <v>0</v>
      </c>
      <c r="J225" s="34"/>
      <c r="K225" s="34"/>
    </row>
    <row r="226" spans="1:12" s="1" customFormat="1" ht="9.75">
      <c r="A226" s="32" t="s">
        <v>123</v>
      </c>
      <c r="B226" s="53" t="s">
        <v>160</v>
      </c>
      <c r="C226" s="35" t="s">
        <v>168</v>
      </c>
      <c r="D226" s="51">
        <v>5</v>
      </c>
      <c r="E226" s="52">
        <f>ROUNDDOWN(D226*180%,0)</f>
        <v>9</v>
      </c>
      <c r="F226" s="48"/>
      <c r="G226" s="41">
        <f>ROUND(D226*F226,2)</f>
        <v>0</v>
      </c>
      <c r="H226" s="33"/>
      <c r="I226" s="44">
        <f t="shared" si="56"/>
        <v>0</v>
      </c>
      <c r="J226" s="34"/>
      <c r="K226" s="34"/>
    </row>
    <row r="227" spans="1:12" s="1" customFormat="1" ht="9.75">
      <c r="A227" s="32" t="s">
        <v>124</v>
      </c>
      <c r="B227" s="53" t="s">
        <v>161</v>
      </c>
      <c r="C227" s="35" t="s">
        <v>168</v>
      </c>
      <c r="D227" s="51">
        <v>3</v>
      </c>
      <c r="E227" s="52">
        <f>ROUNDDOWN(D227*180%,0)</f>
        <v>5</v>
      </c>
      <c r="F227" s="48"/>
      <c r="G227" s="41">
        <f>ROUND(D227*F227,2)</f>
        <v>0</v>
      </c>
      <c r="H227" s="33"/>
      <c r="I227" s="44">
        <f t="shared" si="56"/>
        <v>0</v>
      </c>
      <c r="J227" s="34"/>
      <c r="K227" s="34"/>
    </row>
    <row r="228" spans="1:12" s="1" customFormat="1" ht="9.75">
      <c r="A228" s="32" t="s">
        <v>125</v>
      </c>
      <c r="B228" s="53" t="s">
        <v>162</v>
      </c>
      <c r="C228" s="35" t="s">
        <v>168</v>
      </c>
      <c r="D228" s="51">
        <v>5</v>
      </c>
      <c r="E228" s="52">
        <f t="shared" ref="E228:E229" si="61">ROUNDDOWN(D228*180%,0)</f>
        <v>9</v>
      </c>
      <c r="F228" s="48"/>
      <c r="G228" s="41">
        <f t="shared" ref="G228:G229" si="62">ROUND(D228*F228,2)</f>
        <v>0</v>
      </c>
      <c r="H228" s="33"/>
      <c r="I228" s="44">
        <f t="shared" si="56"/>
        <v>0</v>
      </c>
      <c r="J228" s="34"/>
      <c r="K228" s="34"/>
    </row>
    <row r="229" spans="1:12" s="1" customFormat="1" ht="9.75">
      <c r="A229" s="32" t="s">
        <v>126</v>
      </c>
      <c r="B229" s="53" t="s">
        <v>163</v>
      </c>
      <c r="C229" s="35" t="s">
        <v>168</v>
      </c>
      <c r="D229" s="51">
        <v>3</v>
      </c>
      <c r="E229" s="52">
        <f t="shared" si="61"/>
        <v>5</v>
      </c>
      <c r="F229" s="48"/>
      <c r="G229" s="41">
        <f t="shared" si="62"/>
        <v>0</v>
      </c>
      <c r="H229" s="33"/>
      <c r="I229" s="44">
        <f t="shared" si="56"/>
        <v>0</v>
      </c>
      <c r="J229" s="34"/>
      <c r="K229" s="34"/>
    </row>
    <row r="230" spans="1:12" s="1" customFormat="1" ht="19.5">
      <c r="A230" s="32" t="s">
        <v>127</v>
      </c>
      <c r="B230" s="53" t="s">
        <v>164</v>
      </c>
      <c r="C230" s="35" t="s">
        <v>175</v>
      </c>
      <c r="D230" s="51">
        <v>15</v>
      </c>
      <c r="E230" s="52">
        <f>ROUNDDOWN(D230*180%,0)</f>
        <v>27</v>
      </c>
      <c r="F230" s="48"/>
      <c r="G230" s="41">
        <f>ROUND(D230*F230,2)</f>
        <v>0</v>
      </c>
      <c r="H230" s="33"/>
      <c r="I230" s="44">
        <f t="shared" si="56"/>
        <v>0</v>
      </c>
      <c r="J230" s="34"/>
      <c r="K230" s="34"/>
    </row>
    <row r="231" spans="1:12" s="1" customFormat="1" ht="19.5">
      <c r="A231" s="32" t="s">
        <v>128</v>
      </c>
      <c r="B231" s="53" t="s">
        <v>165</v>
      </c>
      <c r="C231" s="35" t="s">
        <v>175</v>
      </c>
      <c r="D231" s="51">
        <v>10</v>
      </c>
      <c r="E231" s="52">
        <f t="shared" ref="E231" si="63">ROUNDDOWN(D231*180%,0)</f>
        <v>18</v>
      </c>
      <c r="F231" s="48"/>
      <c r="G231" s="41">
        <f t="shared" ref="G231" si="64">ROUND(D231*F231,2)</f>
        <v>0</v>
      </c>
      <c r="H231" s="33"/>
      <c r="I231" s="44">
        <f t="shared" si="56"/>
        <v>0</v>
      </c>
      <c r="J231" s="34"/>
      <c r="K231" s="34"/>
    </row>
    <row r="232" spans="1:12" s="1" customFormat="1" ht="9.75">
      <c r="A232" s="32" t="s">
        <v>129</v>
      </c>
      <c r="B232" s="53" t="s">
        <v>166</v>
      </c>
      <c r="C232" s="35" t="s">
        <v>64</v>
      </c>
      <c r="D232" s="51">
        <v>1</v>
      </c>
      <c r="E232" s="52">
        <f>ROUNDDOWN(D232*180%,0)</f>
        <v>1</v>
      </c>
      <c r="F232" s="48"/>
      <c r="G232" s="41">
        <f>ROUND(D232*F232,2)</f>
        <v>0</v>
      </c>
      <c r="H232" s="33"/>
      <c r="I232" s="44">
        <f t="shared" ref="I232" si="65">ROUND(G232*H232+G232,2)</f>
        <v>0</v>
      </c>
      <c r="J232" s="34"/>
      <c r="K232" s="34"/>
    </row>
    <row r="233" spans="1:12" s="1" customFormat="1" ht="17.45" customHeight="1">
      <c r="A233" s="4" t="s">
        <v>11</v>
      </c>
      <c r="B233" s="15" t="s">
        <v>15</v>
      </c>
      <c r="C233" s="2"/>
      <c r="D233" s="3"/>
      <c r="E233" s="3"/>
      <c r="F233" s="3" t="s">
        <v>10</v>
      </c>
      <c r="G233" s="42">
        <f>SUM(G196:G232)</f>
        <v>0</v>
      </c>
      <c r="H233" s="36"/>
      <c r="I233" s="45">
        <f>SUM(I196:I232)</f>
        <v>0</v>
      </c>
      <c r="J233" s="3"/>
      <c r="K233" s="3"/>
    </row>
    <row r="234" spans="1:12" s="1" customFormat="1" ht="17.45" customHeight="1">
      <c r="A234" s="4" t="s">
        <v>11</v>
      </c>
      <c r="B234" s="15" t="s">
        <v>36</v>
      </c>
      <c r="C234" s="2"/>
      <c r="D234" s="3"/>
      <c r="E234" s="3"/>
      <c r="F234" s="3" t="s">
        <v>10</v>
      </c>
      <c r="G234" s="54">
        <f>SUM(G196:G232)*180%</f>
        <v>0</v>
      </c>
      <c r="H234" s="16"/>
      <c r="I234" s="46">
        <f>SUM(I196:I232)*180%</f>
        <v>0</v>
      </c>
      <c r="J234" s="3"/>
      <c r="K234" s="3"/>
    </row>
    <row r="235" spans="1:12" s="1" customFormat="1" ht="8.25" customHeight="1">
      <c r="A235" s="4"/>
      <c r="B235" s="15"/>
      <c r="C235" s="2"/>
      <c r="D235" s="3"/>
      <c r="E235" s="3"/>
      <c r="F235" s="3"/>
      <c r="G235" s="50"/>
      <c r="H235" s="16"/>
      <c r="I235" s="5"/>
      <c r="J235" s="3"/>
      <c r="K235" s="3"/>
    </row>
    <row r="236" spans="1:12" s="1" customFormat="1" ht="15" customHeight="1">
      <c r="A236" s="4" t="s">
        <v>11</v>
      </c>
      <c r="B236" s="15" t="s">
        <v>13</v>
      </c>
      <c r="C236" s="3"/>
      <c r="D236" s="2"/>
      <c r="E236" s="2"/>
      <c r="G236" s="3"/>
      <c r="H236" s="5"/>
      <c r="I236" s="6"/>
      <c r="J236" s="5"/>
      <c r="K236" s="3"/>
      <c r="L236" s="16"/>
    </row>
    <row r="237" spans="1:12" s="1" customFormat="1" ht="15" customHeight="1">
      <c r="A237" s="20" t="s">
        <v>183</v>
      </c>
      <c r="B237" s="19"/>
      <c r="C237" s="19"/>
      <c r="D237" s="19"/>
      <c r="E237" s="19"/>
      <c r="F237" s="19"/>
      <c r="G237" s="19"/>
      <c r="H237" s="19"/>
      <c r="I237" s="19"/>
      <c r="J237" s="7"/>
      <c r="K237" s="8" t="s">
        <v>14</v>
      </c>
    </row>
    <row r="238" spans="1:12" s="1" customFormat="1" ht="15" customHeight="1">
      <c r="A238" s="20" t="s">
        <v>107</v>
      </c>
      <c r="B238" s="19"/>
      <c r="C238" s="19"/>
      <c r="D238" s="19"/>
      <c r="E238" s="19"/>
      <c r="F238" s="19"/>
      <c r="G238" s="19"/>
      <c r="H238" s="19"/>
      <c r="I238" s="19"/>
      <c r="J238" s="7"/>
      <c r="K238" s="8" t="s">
        <v>14</v>
      </c>
    </row>
    <row r="239" spans="1:12" s="1" customFormat="1" ht="15" customHeight="1">
      <c r="A239" s="20" t="s">
        <v>27</v>
      </c>
      <c r="B239" s="19"/>
      <c r="C239" s="19"/>
      <c r="D239" s="19"/>
      <c r="E239" s="19"/>
      <c r="F239" s="19"/>
      <c r="G239" s="19"/>
      <c r="H239" s="19"/>
      <c r="I239" s="19"/>
      <c r="J239" s="7"/>
      <c r="K239" s="8" t="s">
        <v>14</v>
      </c>
    </row>
    <row r="240" spans="1:12" s="1" customFormat="1" ht="15" customHeight="1">
      <c r="A240" s="55" t="s">
        <v>185</v>
      </c>
      <c r="B240" s="56"/>
      <c r="C240" s="56"/>
      <c r="D240" s="56"/>
      <c r="E240" s="56"/>
      <c r="F240" s="57"/>
      <c r="G240" s="19"/>
      <c r="H240" s="19"/>
      <c r="I240" s="58"/>
      <c r="J240" s="7"/>
      <c r="K240" s="46" t="s">
        <v>41</v>
      </c>
    </row>
    <row r="241" spans="1:11" s="1" customFormat="1" ht="15" customHeight="1">
      <c r="A241" s="21"/>
      <c r="B241" s="2" t="s">
        <v>16</v>
      </c>
      <c r="C241" s="21"/>
      <c r="D241" s="37"/>
      <c r="E241" s="37"/>
      <c r="F241" s="21"/>
      <c r="G241" s="38"/>
      <c r="H241" s="21"/>
      <c r="I241" s="21"/>
      <c r="J241" s="39"/>
      <c r="K241" s="5"/>
    </row>
    <row r="242" spans="1:11" s="1" customFormat="1" ht="9.75">
      <c r="A242" s="9" t="s">
        <v>11</v>
      </c>
      <c r="B242" s="10" t="s">
        <v>12</v>
      </c>
      <c r="C242" s="10"/>
      <c r="D242" s="9"/>
      <c r="E242" s="9"/>
      <c r="F242" s="9"/>
      <c r="G242" s="14"/>
    </row>
    <row r="243" spans="1:11" s="1" customFormat="1" ht="9.75">
      <c r="A243" s="9" t="s">
        <v>11</v>
      </c>
      <c r="B243" s="49" t="s">
        <v>28</v>
      </c>
      <c r="C243" s="10"/>
      <c r="D243" s="9"/>
      <c r="E243" s="9"/>
      <c r="F243" s="9"/>
      <c r="G243" s="14"/>
    </row>
    <row r="244" spans="1:11" s="1" customFormat="1" ht="9.75">
      <c r="A244" s="9" t="s">
        <v>11</v>
      </c>
      <c r="B244" s="10" t="s">
        <v>40</v>
      </c>
      <c r="C244" s="10"/>
      <c r="D244" s="9"/>
      <c r="E244" s="9"/>
      <c r="F244" s="9"/>
      <c r="G244" s="14"/>
      <c r="J244" s="10"/>
      <c r="K244" s="10"/>
    </row>
    <row r="245" spans="1:11" s="1" customFormat="1" ht="22.5" customHeight="1">
      <c r="A245" s="9" t="s">
        <v>11</v>
      </c>
      <c r="B245" s="123" t="s">
        <v>53</v>
      </c>
      <c r="C245" s="124"/>
      <c r="D245" s="124"/>
      <c r="E245" s="124"/>
      <c r="F245" s="124"/>
      <c r="G245" s="124"/>
      <c r="H245" s="124"/>
      <c r="I245" s="124"/>
      <c r="J245" s="124"/>
      <c r="K245" s="124"/>
    </row>
    <row r="246" spans="1:11" s="1" customFormat="1" ht="9.75">
      <c r="D246" s="9"/>
      <c r="E246" s="9"/>
      <c r="F246" s="12"/>
      <c r="G246" s="13" t="s">
        <v>29</v>
      </c>
      <c r="H246" s="11"/>
      <c r="I246" s="11"/>
      <c r="J246" s="11"/>
      <c r="K246" s="11"/>
    </row>
    <row r="247" spans="1:11" s="31" customFormat="1">
      <c r="A247" s="99" t="s">
        <v>189</v>
      </c>
      <c r="B247" s="100"/>
      <c r="C247" s="101"/>
      <c r="D247" s="102"/>
      <c r="E247" s="102"/>
      <c r="F247" s="103"/>
      <c r="G247" s="104"/>
      <c r="H247" s="105"/>
      <c r="I247" s="106"/>
      <c r="J247" s="107"/>
      <c r="K247" s="107"/>
    </row>
    <row r="248" spans="1:11" s="1" customFormat="1" ht="60" customHeight="1">
      <c r="A248" s="35" t="s">
        <v>19</v>
      </c>
      <c r="B248" s="35" t="s">
        <v>20</v>
      </c>
      <c r="C248" s="35" t="s">
        <v>21</v>
      </c>
      <c r="D248" s="35" t="s">
        <v>170</v>
      </c>
      <c r="E248" s="35" t="str">
        <f>'[1]PAKIET nr 1-4'!$D$2</f>
        <v>Maksymalna  ilość szt. uwzględniająca
 prawo opcji</v>
      </c>
      <c r="F248" s="40" t="s">
        <v>30</v>
      </c>
      <c r="G248" s="40" t="s">
        <v>39</v>
      </c>
      <c r="H248" s="35" t="s">
        <v>22</v>
      </c>
      <c r="I248" s="35" t="s">
        <v>23</v>
      </c>
      <c r="J248" s="35" t="s">
        <v>24</v>
      </c>
      <c r="K248" s="35" t="s">
        <v>25</v>
      </c>
    </row>
    <row r="249" spans="1:11" s="1" customFormat="1" ht="9.75">
      <c r="A249" s="35" t="s">
        <v>0</v>
      </c>
      <c r="B249" s="35" t="s">
        <v>1</v>
      </c>
      <c r="C249" s="35" t="s">
        <v>2</v>
      </c>
      <c r="D249" s="35" t="s">
        <v>3</v>
      </c>
      <c r="E249" s="35" t="s">
        <v>4</v>
      </c>
      <c r="F249" s="35" t="s">
        <v>5</v>
      </c>
      <c r="G249" s="35" t="s">
        <v>6</v>
      </c>
      <c r="H249" s="35" t="s">
        <v>7</v>
      </c>
      <c r="I249" s="35" t="s">
        <v>8</v>
      </c>
      <c r="J249" s="35" t="s">
        <v>9</v>
      </c>
      <c r="K249" s="35" t="s">
        <v>37</v>
      </c>
    </row>
    <row r="250" spans="1:11" s="1" customFormat="1" ht="19.5">
      <c r="A250" s="32" t="s">
        <v>17</v>
      </c>
      <c r="B250" s="53" t="s">
        <v>190</v>
      </c>
      <c r="C250" s="35" t="s">
        <v>214</v>
      </c>
      <c r="D250" s="51">
        <v>3</v>
      </c>
      <c r="E250" s="52">
        <f>ROUNDDOWN(D250*180%,0)</f>
        <v>5</v>
      </c>
      <c r="F250" s="48"/>
      <c r="G250" s="41">
        <f>ROUND(D250*F250,2)</f>
        <v>0</v>
      </c>
      <c r="H250" s="33"/>
      <c r="I250" s="44">
        <f t="shared" ref="I250:I273" si="66">ROUND(G250*H250+G250,2)</f>
        <v>0</v>
      </c>
      <c r="J250" s="34"/>
      <c r="K250" s="34"/>
    </row>
    <row r="251" spans="1:11" s="1" customFormat="1" ht="19.5">
      <c r="A251" s="32" t="s">
        <v>26</v>
      </c>
      <c r="B251" s="53" t="s">
        <v>191</v>
      </c>
      <c r="C251" s="35" t="s">
        <v>214</v>
      </c>
      <c r="D251" s="51">
        <v>45</v>
      </c>
      <c r="E251" s="52">
        <f>ROUNDDOWN(D251*180%,0)</f>
        <v>81</v>
      </c>
      <c r="F251" s="48"/>
      <c r="G251" s="41">
        <f>ROUND(D251*F251,2)</f>
        <v>0</v>
      </c>
      <c r="H251" s="33"/>
      <c r="I251" s="44">
        <f t="shared" si="66"/>
        <v>0</v>
      </c>
      <c r="J251" s="34"/>
      <c r="K251" s="34"/>
    </row>
    <row r="252" spans="1:11" s="1" customFormat="1" ht="19.5">
      <c r="A252" s="32" t="s">
        <v>31</v>
      </c>
      <c r="B252" s="53" t="s">
        <v>192</v>
      </c>
      <c r="C252" s="35" t="s">
        <v>214</v>
      </c>
      <c r="D252" s="51">
        <v>3</v>
      </c>
      <c r="E252" s="52">
        <f t="shared" ref="E252:E253" si="67">ROUNDDOWN(D252*180%,0)</f>
        <v>5</v>
      </c>
      <c r="F252" s="48"/>
      <c r="G252" s="41">
        <f t="shared" ref="G252:G253" si="68">ROUND(D252*F252,2)</f>
        <v>0</v>
      </c>
      <c r="H252" s="33"/>
      <c r="I252" s="44">
        <f t="shared" si="66"/>
        <v>0</v>
      </c>
      <c r="J252" s="34"/>
      <c r="K252" s="34"/>
    </row>
    <row r="253" spans="1:11" s="1" customFormat="1" ht="19.5">
      <c r="A253" s="32" t="s">
        <v>32</v>
      </c>
      <c r="B253" s="53" t="s">
        <v>193</v>
      </c>
      <c r="C253" s="35" t="s">
        <v>214</v>
      </c>
      <c r="D253" s="51">
        <v>15</v>
      </c>
      <c r="E253" s="52">
        <f t="shared" si="67"/>
        <v>27</v>
      </c>
      <c r="F253" s="48"/>
      <c r="G253" s="41">
        <f t="shared" si="68"/>
        <v>0</v>
      </c>
      <c r="H253" s="33"/>
      <c r="I253" s="44">
        <f t="shared" si="66"/>
        <v>0</v>
      </c>
      <c r="J253" s="34"/>
      <c r="K253" s="34"/>
    </row>
    <row r="254" spans="1:11" s="1" customFormat="1" ht="19.5">
      <c r="A254" s="32" t="s">
        <v>33</v>
      </c>
      <c r="B254" s="53" t="s">
        <v>194</v>
      </c>
      <c r="C254" s="35" t="s">
        <v>214</v>
      </c>
      <c r="D254" s="51">
        <v>3</v>
      </c>
      <c r="E254" s="52">
        <f>ROUNDDOWN(D254*180%,0)</f>
        <v>5</v>
      </c>
      <c r="F254" s="48"/>
      <c r="G254" s="41">
        <f>ROUND(D254*F254,2)</f>
        <v>0</v>
      </c>
      <c r="H254" s="33"/>
      <c r="I254" s="44">
        <f t="shared" si="66"/>
        <v>0</v>
      </c>
      <c r="J254" s="34"/>
      <c r="K254" s="34"/>
    </row>
    <row r="255" spans="1:11" s="1" customFormat="1" ht="19.5">
      <c r="A255" s="32" t="s">
        <v>34</v>
      </c>
      <c r="B255" s="53" t="s">
        <v>195</v>
      </c>
      <c r="C255" s="35" t="s">
        <v>214</v>
      </c>
      <c r="D255" s="51">
        <v>40</v>
      </c>
      <c r="E255" s="52">
        <f t="shared" ref="E255" si="69">ROUNDDOWN(D255*180%,0)</f>
        <v>72</v>
      </c>
      <c r="F255" s="48"/>
      <c r="G255" s="41">
        <f t="shared" ref="G255" si="70">ROUND(D255*F255,2)</f>
        <v>0</v>
      </c>
      <c r="H255" s="33"/>
      <c r="I255" s="44">
        <f t="shared" si="66"/>
        <v>0</v>
      </c>
      <c r="J255" s="34"/>
      <c r="K255" s="34"/>
    </row>
    <row r="256" spans="1:11" s="1" customFormat="1" ht="19.5">
      <c r="A256" s="32" t="s">
        <v>35</v>
      </c>
      <c r="B256" s="53" t="s">
        <v>196</v>
      </c>
      <c r="C256" s="35" t="s">
        <v>214</v>
      </c>
      <c r="D256" s="51">
        <v>45</v>
      </c>
      <c r="E256" s="52">
        <f>ROUNDDOWN(D256*180%,0)</f>
        <v>81</v>
      </c>
      <c r="F256" s="48"/>
      <c r="G256" s="41">
        <f>ROUND(D256*F256,2)</f>
        <v>0</v>
      </c>
      <c r="H256" s="33"/>
      <c r="I256" s="44">
        <f t="shared" si="66"/>
        <v>0</v>
      </c>
      <c r="J256" s="34"/>
      <c r="K256" s="34"/>
    </row>
    <row r="257" spans="1:11" s="1" customFormat="1" ht="19.5">
      <c r="A257" s="32" t="s">
        <v>46</v>
      </c>
      <c r="B257" s="53" t="s">
        <v>197</v>
      </c>
      <c r="C257" s="35" t="s">
        <v>214</v>
      </c>
      <c r="D257" s="51">
        <v>6</v>
      </c>
      <c r="E257" s="52">
        <f>ROUNDDOWN(D257*180%,0)</f>
        <v>10</v>
      </c>
      <c r="F257" s="48"/>
      <c r="G257" s="41">
        <f>ROUND(D257*F257,2)</f>
        <v>0</v>
      </c>
      <c r="H257" s="33"/>
      <c r="I257" s="44">
        <f t="shared" si="66"/>
        <v>0</v>
      </c>
      <c r="J257" s="34"/>
      <c r="K257" s="34"/>
    </row>
    <row r="258" spans="1:11" s="1" customFormat="1" ht="19.5">
      <c r="A258" s="32" t="s">
        <v>47</v>
      </c>
      <c r="B258" s="53" t="s">
        <v>198</v>
      </c>
      <c r="C258" s="35" t="s">
        <v>214</v>
      </c>
      <c r="D258" s="51">
        <v>4</v>
      </c>
      <c r="E258" s="52">
        <f t="shared" ref="E258:E259" si="71">ROUNDDOWN(D258*180%,0)</f>
        <v>7</v>
      </c>
      <c r="F258" s="48"/>
      <c r="G258" s="41">
        <f t="shared" ref="G258:G259" si="72">ROUND(D258*F258,2)</f>
        <v>0</v>
      </c>
      <c r="H258" s="33"/>
      <c r="I258" s="44">
        <f t="shared" si="66"/>
        <v>0</v>
      </c>
      <c r="J258" s="34"/>
      <c r="K258" s="34"/>
    </row>
    <row r="259" spans="1:11" s="1" customFormat="1" ht="19.5">
      <c r="A259" s="32" t="s">
        <v>48</v>
      </c>
      <c r="B259" s="53" t="s">
        <v>199</v>
      </c>
      <c r="C259" s="35" t="s">
        <v>214</v>
      </c>
      <c r="D259" s="51">
        <v>3</v>
      </c>
      <c r="E259" s="52">
        <f t="shared" si="71"/>
        <v>5</v>
      </c>
      <c r="F259" s="48"/>
      <c r="G259" s="41">
        <f t="shared" si="72"/>
        <v>0</v>
      </c>
      <c r="H259" s="33"/>
      <c r="I259" s="44">
        <f t="shared" si="66"/>
        <v>0</v>
      </c>
      <c r="J259" s="34"/>
      <c r="K259" s="34"/>
    </row>
    <row r="260" spans="1:11" s="1" customFormat="1" ht="19.5">
      <c r="A260" s="32" t="s">
        <v>49</v>
      </c>
      <c r="B260" s="53" t="s">
        <v>200</v>
      </c>
      <c r="C260" s="35" t="s">
        <v>214</v>
      </c>
      <c r="D260" s="51">
        <v>15</v>
      </c>
      <c r="E260" s="52">
        <f>ROUNDDOWN(D260*180%,0)</f>
        <v>27</v>
      </c>
      <c r="F260" s="48"/>
      <c r="G260" s="41">
        <f>ROUND(D260*F260,2)</f>
        <v>0</v>
      </c>
      <c r="H260" s="33"/>
      <c r="I260" s="44">
        <f t="shared" si="66"/>
        <v>0</v>
      </c>
      <c r="J260" s="34"/>
      <c r="K260" s="34"/>
    </row>
    <row r="261" spans="1:11" s="1" customFormat="1" ht="19.5">
      <c r="A261" s="108" t="s">
        <v>50</v>
      </c>
      <c r="B261" s="53" t="s">
        <v>201</v>
      </c>
      <c r="C261" s="35" t="s">
        <v>215</v>
      </c>
      <c r="D261" s="51">
        <v>60</v>
      </c>
      <c r="E261" s="52">
        <f t="shared" ref="E261" si="73">ROUNDDOWN(D261*180%,0)</f>
        <v>108</v>
      </c>
      <c r="F261" s="48"/>
      <c r="G261" s="41">
        <f t="shared" ref="G261" si="74">ROUND(D261*F261,2)</f>
        <v>0</v>
      </c>
      <c r="H261" s="33"/>
      <c r="I261" s="44">
        <f t="shared" si="66"/>
        <v>0</v>
      </c>
      <c r="J261" s="34"/>
      <c r="K261" s="34"/>
    </row>
    <row r="262" spans="1:11" s="1" customFormat="1" ht="19.5">
      <c r="A262" s="32" t="s">
        <v>51</v>
      </c>
      <c r="B262" s="53" t="s">
        <v>202</v>
      </c>
      <c r="C262" s="35" t="s">
        <v>214</v>
      </c>
      <c r="D262" s="51">
        <v>45</v>
      </c>
      <c r="E262" s="52">
        <f>ROUNDDOWN(D262*180%,0)</f>
        <v>81</v>
      </c>
      <c r="F262" s="48"/>
      <c r="G262" s="41">
        <f>ROUND(D262*F262,2)</f>
        <v>0</v>
      </c>
      <c r="H262" s="33"/>
      <c r="I262" s="44">
        <f t="shared" si="66"/>
        <v>0</v>
      </c>
      <c r="J262" s="34"/>
      <c r="K262" s="34"/>
    </row>
    <row r="263" spans="1:11" s="1" customFormat="1" ht="19.5">
      <c r="A263" s="32" t="s">
        <v>52</v>
      </c>
      <c r="B263" s="53" t="s">
        <v>203</v>
      </c>
      <c r="C263" s="35" t="s">
        <v>214</v>
      </c>
      <c r="D263" s="51">
        <v>15</v>
      </c>
      <c r="E263" s="52">
        <f>ROUNDDOWN(D263*180%,0)</f>
        <v>27</v>
      </c>
      <c r="F263" s="48"/>
      <c r="G263" s="41">
        <f>ROUND(D263*F263,2)</f>
        <v>0</v>
      </c>
      <c r="H263" s="33"/>
      <c r="I263" s="44">
        <f t="shared" si="66"/>
        <v>0</v>
      </c>
      <c r="J263" s="34"/>
      <c r="K263" s="34"/>
    </row>
    <row r="264" spans="1:11" s="1" customFormat="1" ht="19.5">
      <c r="A264" s="32" t="s">
        <v>68</v>
      </c>
      <c r="B264" s="53" t="s">
        <v>204</v>
      </c>
      <c r="C264" s="35" t="s">
        <v>214</v>
      </c>
      <c r="D264" s="51">
        <v>10</v>
      </c>
      <c r="E264" s="52">
        <f t="shared" ref="E264:E265" si="75">ROUNDDOWN(D264*180%,0)</f>
        <v>18</v>
      </c>
      <c r="F264" s="48"/>
      <c r="G264" s="41">
        <f t="shared" ref="G264:G265" si="76">ROUND(D264*F264,2)</f>
        <v>0</v>
      </c>
      <c r="H264" s="33"/>
      <c r="I264" s="44">
        <f t="shared" si="66"/>
        <v>0</v>
      </c>
      <c r="J264" s="34"/>
      <c r="K264" s="34"/>
    </row>
    <row r="265" spans="1:11" s="1" customFormat="1" ht="19.5">
      <c r="A265" s="32" t="s">
        <v>69</v>
      </c>
      <c r="B265" s="53" t="s">
        <v>205</v>
      </c>
      <c r="C265" s="35" t="s">
        <v>214</v>
      </c>
      <c r="D265" s="51">
        <v>12</v>
      </c>
      <c r="E265" s="52">
        <f t="shared" si="75"/>
        <v>21</v>
      </c>
      <c r="F265" s="48"/>
      <c r="G265" s="41">
        <f t="shared" si="76"/>
        <v>0</v>
      </c>
      <c r="H265" s="33"/>
      <c r="I265" s="44">
        <f t="shared" si="66"/>
        <v>0</v>
      </c>
      <c r="J265" s="34"/>
      <c r="K265" s="34"/>
    </row>
    <row r="266" spans="1:11" s="1" customFormat="1" ht="19.5">
      <c r="A266" s="32" t="s">
        <v>109</v>
      </c>
      <c r="B266" s="53" t="s">
        <v>206</v>
      </c>
      <c r="C266" s="35" t="s">
        <v>214</v>
      </c>
      <c r="D266" s="51">
        <v>10</v>
      </c>
      <c r="E266" s="52">
        <f>ROUNDDOWN(D266*180%,0)</f>
        <v>18</v>
      </c>
      <c r="F266" s="48"/>
      <c r="G266" s="41">
        <f>ROUND(D266*F266,2)</f>
        <v>0</v>
      </c>
      <c r="H266" s="33"/>
      <c r="I266" s="44">
        <f t="shared" si="66"/>
        <v>0</v>
      </c>
      <c r="J266" s="34"/>
      <c r="K266" s="34"/>
    </row>
    <row r="267" spans="1:11" s="1" customFormat="1" ht="19.5">
      <c r="A267" s="32" t="s">
        <v>110</v>
      </c>
      <c r="B267" s="53" t="s">
        <v>207</v>
      </c>
      <c r="C267" s="35" t="s">
        <v>214</v>
      </c>
      <c r="D267" s="51">
        <v>10</v>
      </c>
      <c r="E267" s="52">
        <f t="shared" ref="E267" si="77">ROUNDDOWN(D267*180%,0)</f>
        <v>18</v>
      </c>
      <c r="F267" s="48"/>
      <c r="G267" s="41">
        <f t="shared" ref="G267" si="78">ROUND(D267*F267,2)</f>
        <v>0</v>
      </c>
      <c r="H267" s="33"/>
      <c r="I267" s="44">
        <f t="shared" si="66"/>
        <v>0</v>
      </c>
      <c r="J267" s="34"/>
      <c r="K267" s="34"/>
    </row>
    <row r="268" spans="1:11" s="1" customFormat="1" ht="19.5">
      <c r="A268" s="32" t="s">
        <v>111</v>
      </c>
      <c r="B268" s="53" t="s">
        <v>208</v>
      </c>
      <c r="C268" s="35" t="s">
        <v>214</v>
      </c>
      <c r="D268" s="51">
        <v>3</v>
      </c>
      <c r="E268" s="52">
        <f>ROUNDDOWN(D268*180%,0)</f>
        <v>5</v>
      </c>
      <c r="F268" s="48"/>
      <c r="G268" s="41">
        <f>ROUND(D268*F268,2)</f>
        <v>0</v>
      </c>
      <c r="H268" s="33"/>
      <c r="I268" s="44">
        <f t="shared" si="66"/>
        <v>0</v>
      </c>
      <c r="J268" s="34"/>
      <c r="K268" s="34"/>
    </row>
    <row r="269" spans="1:11" s="1" customFormat="1" ht="19.5">
      <c r="A269" s="32" t="s">
        <v>112</v>
      </c>
      <c r="B269" s="53" t="s">
        <v>209</v>
      </c>
      <c r="C269" s="35" t="s">
        <v>214</v>
      </c>
      <c r="D269" s="51">
        <v>3</v>
      </c>
      <c r="E269" s="52">
        <f>ROUNDDOWN(D269*180%,0)</f>
        <v>5</v>
      </c>
      <c r="F269" s="48"/>
      <c r="G269" s="41">
        <f>ROUND(D269*F269,2)</f>
        <v>0</v>
      </c>
      <c r="H269" s="33"/>
      <c r="I269" s="44">
        <f t="shared" si="66"/>
        <v>0</v>
      </c>
      <c r="J269" s="34"/>
      <c r="K269" s="34"/>
    </row>
    <row r="270" spans="1:11" s="1" customFormat="1" ht="19.5">
      <c r="A270" s="32" t="s">
        <v>113</v>
      </c>
      <c r="B270" s="53" t="s">
        <v>210</v>
      </c>
      <c r="C270" s="35" t="s">
        <v>214</v>
      </c>
      <c r="D270" s="51">
        <v>3</v>
      </c>
      <c r="E270" s="52">
        <f t="shared" ref="E270:E271" si="79">ROUNDDOWN(D270*180%,0)</f>
        <v>5</v>
      </c>
      <c r="F270" s="48"/>
      <c r="G270" s="41">
        <f t="shared" ref="G270:G271" si="80">ROUND(D270*F270,2)</f>
        <v>0</v>
      </c>
      <c r="H270" s="33"/>
      <c r="I270" s="44">
        <f t="shared" si="66"/>
        <v>0</v>
      </c>
      <c r="J270" s="34"/>
      <c r="K270" s="34"/>
    </row>
    <row r="271" spans="1:11" s="1" customFormat="1" ht="19.5">
      <c r="A271" s="32" t="s">
        <v>114</v>
      </c>
      <c r="B271" s="53" t="s">
        <v>211</v>
      </c>
      <c r="C271" s="35" t="s">
        <v>215</v>
      </c>
      <c r="D271" s="51">
        <v>4</v>
      </c>
      <c r="E271" s="52">
        <f t="shared" si="79"/>
        <v>7</v>
      </c>
      <c r="F271" s="48"/>
      <c r="G271" s="41">
        <f t="shared" si="80"/>
        <v>0</v>
      </c>
      <c r="H271" s="33"/>
      <c r="I271" s="44">
        <f t="shared" si="66"/>
        <v>0</v>
      </c>
      <c r="J271" s="34"/>
      <c r="K271" s="34"/>
    </row>
    <row r="272" spans="1:11" s="1" customFormat="1" ht="19.5">
      <c r="A272" s="32" t="s">
        <v>115</v>
      </c>
      <c r="B272" s="53" t="s">
        <v>212</v>
      </c>
      <c r="C272" s="35" t="s">
        <v>216</v>
      </c>
      <c r="D272" s="51">
        <v>4</v>
      </c>
      <c r="E272" s="52">
        <f>ROUNDDOWN(D272*180%,0)</f>
        <v>7</v>
      </c>
      <c r="F272" s="48"/>
      <c r="G272" s="41">
        <f>ROUND(D272*F272,2)</f>
        <v>0</v>
      </c>
      <c r="H272" s="33"/>
      <c r="I272" s="44">
        <f t="shared" si="66"/>
        <v>0</v>
      </c>
      <c r="J272" s="34"/>
      <c r="K272" s="34"/>
    </row>
    <row r="273" spans="1:12" s="1" customFormat="1" ht="19.5">
      <c r="A273" s="32" t="s">
        <v>116</v>
      </c>
      <c r="B273" s="53" t="s">
        <v>213</v>
      </c>
      <c r="C273" s="35" t="s">
        <v>217</v>
      </c>
      <c r="D273" s="51">
        <v>4</v>
      </c>
      <c r="E273" s="52">
        <f t="shared" ref="E273" si="81">ROUNDDOWN(D273*180%,0)</f>
        <v>7</v>
      </c>
      <c r="F273" s="48"/>
      <c r="G273" s="41">
        <f t="shared" ref="G273" si="82">ROUND(D273*F273,2)</f>
        <v>0</v>
      </c>
      <c r="H273" s="33"/>
      <c r="I273" s="44">
        <f t="shared" si="66"/>
        <v>0</v>
      </c>
      <c r="J273" s="34"/>
      <c r="K273" s="34"/>
    </row>
    <row r="274" spans="1:12" s="1" customFormat="1" ht="17.45" customHeight="1">
      <c r="A274" s="4" t="s">
        <v>11</v>
      </c>
      <c r="B274" s="15" t="s">
        <v>15</v>
      </c>
      <c r="C274" s="2"/>
      <c r="D274" s="3"/>
      <c r="E274" s="3"/>
      <c r="F274" s="3" t="s">
        <v>10</v>
      </c>
      <c r="G274" s="42">
        <f>SUM(G250:G273)</f>
        <v>0</v>
      </c>
      <c r="H274" s="36"/>
      <c r="I274" s="45">
        <f>SUM(I250:I273)</f>
        <v>0</v>
      </c>
      <c r="J274" s="3"/>
      <c r="K274" s="3"/>
    </row>
    <row r="275" spans="1:12" s="1" customFormat="1" ht="17.45" customHeight="1">
      <c r="A275" s="4" t="s">
        <v>11</v>
      </c>
      <c r="B275" s="15" t="s">
        <v>36</v>
      </c>
      <c r="C275" s="2"/>
      <c r="D275" s="3"/>
      <c r="E275" s="3"/>
      <c r="F275" s="3" t="s">
        <v>10</v>
      </c>
      <c r="G275" s="54">
        <f>SUM(G250:G273)*180%</f>
        <v>0</v>
      </c>
      <c r="H275" s="16"/>
      <c r="I275" s="46">
        <f>SUM(I250:I273)*180%</f>
        <v>0</v>
      </c>
      <c r="J275" s="3"/>
      <c r="K275" s="3"/>
    </row>
    <row r="276" spans="1:12" s="1" customFormat="1" ht="8.25" customHeight="1">
      <c r="A276" s="4"/>
      <c r="B276" s="15"/>
      <c r="C276" s="2"/>
      <c r="D276" s="3"/>
      <c r="E276" s="3"/>
      <c r="F276" s="3"/>
      <c r="G276" s="50"/>
      <c r="H276" s="16"/>
      <c r="I276" s="5"/>
      <c r="J276" s="3"/>
      <c r="K276" s="3"/>
    </row>
    <row r="277" spans="1:12" s="1" customFormat="1" ht="15" customHeight="1">
      <c r="A277" s="4" t="s">
        <v>11</v>
      </c>
      <c r="B277" s="15" t="s">
        <v>13</v>
      </c>
      <c r="C277" s="3"/>
      <c r="D277" s="2"/>
      <c r="E277" s="2"/>
      <c r="G277" s="3"/>
      <c r="H277" s="5"/>
      <c r="I277" s="6"/>
      <c r="J277" s="5"/>
      <c r="K277" s="3"/>
      <c r="L277" s="16"/>
    </row>
    <row r="278" spans="1:12" s="1" customFormat="1" ht="15" customHeight="1">
      <c r="A278" s="20" t="s">
        <v>183</v>
      </c>
      <c r="B278" s="19"/>
      <c r="C278" s="19"/>
      <c r="D278" s="19"/>
      <c r="E278" s="19"/>
      <c r="F278" s="19"/>
      <c r="G278" s="19"/>
      <c r="H278" s="19"/>
      <c r="I278" s="19"/>
      <c r="J278" s="7"/>
      <c r="K278" s="8" t="s">
        <v>14</v>
      </c>
    </row>
    <row r="279" spans="1:12" s="1" customFormat="1" ht="15" customHeight="1">
      <c r="A279" s="20" t="s">
        <v>107</v>
      </c>
      <c r="B279" s="19"/>
      <c r="C279" s="19"/>
      <c r="D279" s="19"/>
      <c r="E279" s="19"/>
      <c r="F279" s="19"/>
      <c r="G279" s="19"/>
      <c r="H279" s="19"/>
      <c r="I279" s="19"/>
      <c r="J279" s="7"/>
      <c r="K279" s="8" t="s">
        <v>14</v>
      </c>
    </row>
    <row r="280" spans="1:12" s="1" customFormat="1" ht="15" customHeight="1">
      <c r="A280" s="20" t="s">
        <v>27</v>
      </c>
      <c r="B280" s="19"/>
      <c r="C280" s="19"/>
      <c r="D280" s="19"/>
      <c r="E280" s="19"/>
      <c r="F280" s="19"/>
      <c r="G280" s="19"/>
      <c r="H280" s="19"/>
      <c r="I280" s="19"/>
      <c r="J280" s="7"/>
      <c r="K280" s="8" t="s">
        <v>14</v>
      </c>
    </row>
    <row r="281" spans="1:12" s="1" customFormat="1" ht="15" customHeight="1">
      <c r="A281" s="55" t="s">
        <v>185</v>
      </c>
      <c r="B281" s="56"/>
      <c r="C281" s="56"/>
      <c r="D281" s="56"/>
      <c r="E281" s="56"/>
      <c r="F281" s="57"/>
      <c r="G281" s="19"/>
      <c r="H281" s="19"/>
      <c r="I281" s="58"/>
      <c r="J281" s="7"/>
      <c r="K281" s="46" t="s">
        <v>41</v>
      </c>
    </row>
    <row r="282" spans="1:12" s="1" customFormat="1" ht="15" customHeight="1">
      <c r="A282" s="73" t="s">
        <v>332</v>
      </c>
      <c r="B282" s="66"/>
      <c r="C282" s="66"/>
      <c r="D282" s="88"/>
      <c r="E282" s="89"/>
      <c r="F282" s="19"/>
      <c r="G282" s="19"/>
      <c r="H282" s="19"/>
      <c r="I282" s="58"/>
      <c r="J282" s="7"/>
      <c r="K282" s="46" t="s">
        <v>188</v>
      </c>
    </row>
    <row r="283" spans="1:12" s="1" customFormat="1" ht="15" customHeight="1">
      <c r="A283" s="109"/>
      <c r="B283" s="110" t="s">
        <v>338</v>
      </c>
      <c r="C283" s="109"/>
      <c r="D283" s="111"/>
      <c r="E283" s="111"/>
      <c r="F283" s="109"/>
      <c r="G283" s="112"/>
      <c r="H283" s="109"/>
      <c r="I283" s="109"/>
      <c r="J283" s="113"/>
      <c r="K283" s="114"/>
    </row>
    <row r="284" spans="1:12" s="1" customFormat="1" ht="9.75">
      <c r="A284" s="115" t="s">
        <v>11</v>
      </c>
      <c r="B284" s="116" t="s">
        <v>344</v>
      </c>
      <c r="C284" s="116"/>
      <c r="D284" s="116"/>
      <c r="E284" s="116"/>
      <c r="F284" s="116"/>
      <c r="G284" s="116"/>
      <c r="H284" s="116"/>
      <c r="I284" s="116"/>
      <c r="J284" s="116"/>
      <c r="K284" s="116"/>
    </row>
    <row r="285" spans="1:12" s="1" customFormat="1" ht="15" customHeight="1">
      <c r="A285" s="21"/>
      <c r="B285" s="2" t="s">
        <v>16</v>
      </c>
      <c r="C285" s="21"/>
      <c r="D285" s="37"/>
      <c r="E285" s="37"/>
      <c r="F285" s="21"/>
      <c r="G285" s="38"/>
      <c r="H285" s="21"/>
      <c r="I285" s="21"/>
      <c r="J285" s="39"/>
      <c r="K285" s="5"/>
    </row>
    <row r="286" spans="1:12" s="1" customFormat="1" ht="9.75">
      <c r="A286" s="9" t="s">
        <v>11</v>
      </c>
      <c r="B286" s="10" t="s">
        <v>12</v>
      </c>
      <c r="C286" s="10"/>
      <c r="D286" s="9"/>
      <c r="E286" s="9"/>
      <c r="F286" s="9"/>
      <c r="G286" s="14"/>
    </row>
    <row r="287" spans="1:12" s="1" customFormat="1" ht="9.75">
      <c r="A287" s="9" t="s">
        <v>11</v>
      </c>
      <c r="B287" s="49" t="s">
        <v>28</v>
      </c>
      <c r="C287" s="10"/>
      <c r="D287" s="9"/>
      <c r="E287" s="9"/>
      <c r="F287" s="9"/>
      <c r="G287" s="14"/>
    </row>
    <row r="288" spans="1:12" s="1" customFormat="1" ht="9.75">
      <c r="A288" s="9" t="s">
        <v>11</v>
      </c>
      <c r="B288" s="10" t="s">
        <v>40</v>
      </c>
      <c r="C288" s="10"/>
      <c r="D288" s="9"/>
      <c r="E288" s="9"/>
      <c r="F288" s="9"/>
      <c r="G288" s="14"/>
      <c r="J288" s="10"/>
      <c r="K288" s="10"/>
    </row>
    <row r="289" spans="1:11" s="1" customFormat="1" ht="22.5" customHeight="1">
      <c r="A289" s="9" t="s">
        <v>11</v>
      </c>
      <c r="B289" s="123" t="s">
        <v>53</v>
      </c>
      <c r="C289" s="124"/>
      <c r="D289" s="124"/>
      <c r="E289" s="124"/>
      <c r="F289" s="124"/>
      <c r="G289" s="124"/>
      <c r="H289" s="124"/>
      <c r="I289" s="124"/>
      <c r="J289" s="124"/>
      <c r="K289" s="124"/>
    </row>
    <row r="290" spans="1:11" s="1" customFormat="1" ht="9.75">
      <c r="D290" s="9"/>
      <c r="E290" s="9"/>
      <c r="F290" s="12"/>
      <c r="G290" s="13" t="s">
        <v>29</v>
      </c>
      <c r="H290" s="11"/>
      <c r="I290" s="11"/>
      <c r="J290" s="11"/>
      <c r="K290" s="11"/>
    </row>
    <row r="291" spans="1:11" s="31" customFormat="1">
      <c r="A291" s="99" t="s">
        <v>218</v>
      </c>
      <c r="B291" s="100"/>
      <c r="C291" s="101"/>
      <c r="D291" s="102"/>
      <c r="E291" s="102"/>
      <c r="F291" s="103"/>
      <c r="G291" s="104"/>
      <c r="H291" s="105"/>
      <c r="I291" s="106"/>
      <c r="J291" s="107"/>
      <c r="K291" s="107"/>
    </row>
    <row r="292" spans="1:11" s="1" customFormat="1" ht="60" customHeight="1">
      <c r="A292" s="35" t="s">
        <v>19</v>
      </c>
      <c r="B292" s="35" t="s">
        <v>20</v>
      </c>
      <c r="C292" s="35" t="s">
        <v>21</v>
      </c>
      <c r="D292" s="35" t="s">
        <v>246</v>
      </c>
      <c r="E292" s="35" t="str">
        <f>'[1]PAKIET nr 1-4'!$D$2</f>
        <v>Maksymalna  ilość szt. uwzględniająca
 prawo opcji</v>
      </c>
      <c r="F292" s="40" t="s">
        <v>30</v>
      </c>
      <c r="G292" s="40" t="s">
        <v>39</v>
      </c>
      <c r="H292" s="35" t="s">
        <v>22</v>
      </c>
      <c r="I292" s="35" t="s">
        <v>23</v>
      </c>
      <c r="J292" s="35" t="s">
        <v>24</v>
      </c>
      <c r="K292" s="35" t="s">
        <v>25</v>
      </c>
    </row>
    <row r="293" spans="1:11" s="1" customFormat="1" ht="9.75">
      <c r="A293" s="35" t="s">
        <v>0</v>
      </c>
      <c r="B293" s="35" t="s">
        <v>1</v>
      </c>
      <c r="C293" s="35" t="s">
        <v>2</v>
      </c>
      <c r="D293" s="35" t="s">
        <v>3</v>
      </c>
      <c r="E293" s="35" t="s">
        <v>4</v>
      </c>
      <c r="F293" s="35" t="s">
        <v>5</v>
      </c>
      <c r="G293" s="35" t="s">
        <v>6</v>
      </c>
      <c r="H293" s="35" t="s">
        <v>7</v>
      </c>
      <c r="I293" s="35" t="s">
        <v>8</v>
      </c>
      <c r="J293" s="35" t="s">
        <v>9</v>
      </c>
      <c r="K293" s="35" t="s">
        <v>37</v>
      </c>
    </row>
    <row r="294" spans="1:11" s="1" customFormat="1" ht="19.5">
      <c r="A294" s="32" t="s">
        <v>17</v>
      </c>
      <c r="B294" s="53" t="s">
        <v>219</v>
      </c>
      <c r="C294" s="35" t="s">
        <v>56</v>
      </c>
      <c r="D294" s="51">
        <v>20</v>
      </c>
      <c r="E294" s="52">
        <f>ROUNDDOWN(D294*180%,0)</f>
        <v>36</v>
      </c>
      <c r="F294" s="48"/>
      <c r="G294" s="41">
        <f>ROUND(D294*F294,2)</f>
        <v>0</v>
      </c>
      <c r="H294" s="33"/>
      <c r="I294" s="44">
        <f t="shared" ref="I294" si="83">ROUND(G294*H294+G294,2)</f>
        <v>0</v>
      </c>
      <c r="J294" s="34"/>
      <c r="K294" s="34"/>
    </row>
    <row r="295" spans="1:11" s="1" customFormat="1" ht="19.5">
      <c r="A295" s="32" t="s">
        <v>26</v>
      </c>
      <c r="B295" s="53" t="s">
        <v>220</v>
      </c>
      <c r="C295" s="35" t="s">
        <v>56</v>
      </c>
      <c r="D295" s="51">
        <v>20</v>
      </c>
      <c r="E295" s="52">
        <f>ROUNDDOWN(D295*180%,0)</f>
        <v>36</v>
      </c>
      <c r="F295" s="48"/>
      <c r="G295" s="41">
        <f>ROUND(D295*F295,2)</f>
        <v>0</v>
      </c>
      <c r="H295" s="33"/>
      <c r="I295" s="44">
        <f t="shared" ref="I295:I296" si="84">ROUND(G295*H295+G295,2)</f>
        <v>0</v>
      </c>
      <c r="J295" s="34"/>
      <c r="K295" s="34"/>
    </row>
    <row r="296" spans="1:11" s="1" customFormat="1" ht="9.75">
      <c r="A296" s="32" t="s">
        <v>31</v>
      </c>
      <c r="B296" s="53" t="s">
        <v>221</v>
      </c>
      <c r="C296" s="35" t="s">
        <v>56</v>
      </c>
      <c r="D296" s="51">
        <v>3</v>
      </c>
      <c r="E296" s="52">
        <f>ROUNDDOWN(D296*180%,0)</f>
        <v>5</v>
      </c>
      <c r="F296" s="48"/>
      <c r="G296" s="41">
        <f>ROUND(D296*F296,2)</f>
        <v>0</v>
      </c>
      <c r="H296" s="33"/>
      <c r="I296" s="44">
        <f t="shared" si="84"/>
        <v>0</v>
      </c>
      <c r="J296" s="34"/>
      <c r="K296" s="34"/>
    </row>
    <row r="297" spans="1:11" s="1" customFormat="1" ht="19.5">
      <c r="A297" s="32" t="s">
        <v>32</v>
      </c>
      <c r="B297" s="53" t="s">
        <v>222</v>
      </c>
      <c r="C297" s="35" t="s">
        <v>56</v>
      </c>
      <c r="D297" s="51">
        <v>450</v>
      </c>
      <c r="E297" s="52">
        <f>ROUNDDOWN(D297*180%,0)</f>
        <v>810</v>
      </c>
      <c r="F297" s="48"/>
      <c r="G297" s="41">
        <f>ROUND(D297*F297,2)</f>
        <v>0</v>
      </c>
      <c r="H297" s="33"/>
      <c r="I297" s="44">
        <f t="shared" ref="I297:I320" si="85">ROUND(G297*H297+G297,2)</f>
        <v>0</v>
      </c>
      <c r="J297" s="34"/>
      <c r="K297" s="34"/>
    </row>
    <row r="298" spans="1:11" s="1" customFormat="1" ht="29.25">
      <c r="A298" s="32" t="s">
        <v>33</v>
      </c>
      <c r="B298" s="53" t="s">
        <v>223</v>
      </c>
      <c r="C298" s="35" t="s">
        <v>56</v>
      </c>
      <c r="D298" s="51">
        <v>650</v>
      </c>
      <c r="E298" s="52">
        <f>ROUNDDOWN(D298*180%,0)</f>
        <v>1170</v>
      </c>
      <c r="F298" s="48"/>
      <c r="G298" s="41">
        <f>ROUND(D298*F298,2)</f>
        <v>0</v>
      </c>
      <c r="H298" s="33"/>
      <c r="I298" s="44">
        <f t="shared" si="85"/>
        <v>0</v>
      </c>
      <c r="J298" s="34"/>
      <c r="K298" s="34"/>
    </row>
    <row r="299" spans="1:11" s="1" customFormat="1" ht="19.5">
      <c r="A299" s="32" t="s">
        <v>34</v>
      </c>
      <c r="B299" s="53" t="s">
        <v>224</v>
      </c>
      <c r="C299" s="35" t="s">
        <v>56</v>
      </c>
      <c r="D299" s="51">
        <v>60</v>
      </c>
      <c r="E299" s="52">
        <f t="shared" ref="E299:E300" si="86">ROUNDDOWN(D299*180%,0)</f>
        <v>108</v>
      </c>
      <c r="F299" s="48"/>
      <c r="G299" s="41">
        <f t="shared" ref="G299:G300" si="87">ROUND(D299*F299,2)</f>
        <v>0</v>
      </c>
      <c r="H299" s="33"/>
      <c r="I299" s="44">
        <f t="shared" si="85"/>
        <v>0</v>
      </c>
      <c r="J299" s="34"/>
      <c r="K299" s="34"/>
    </row>
    <row r="300" spans="1:11" s="1" customFormat="1" ht="29.25">
      <c r="A300" s="32" t="s">
        <v>35</v>
      </c>
      <c r="B300" s="53" t="s">
        <v>225</v>
      </c>
      <c r="C300" s="35" t="s">
        <v>56</v>
      </c>
      <c r="D300" s="51">
        <v>60</v>
      </c>
      <c r="E300" s="52">
        <f t="shared" si="86"/>
        <v>108</v>
      </c>
      <c r="F300" s="48"/>
      <c r="G300" s="41">
        <f t="shared" si="87"/>
        <v>0</v>
      </c>
      <c r="H300" s="33"/>
      <c r="I300" s="44">
        <f t="shared" si="85"/>
        <v>0</v>
      </c>
      <c r="J300" s="34"/>
      <c r="K300" s="34"/>
    </row>
    <row r="301" spans="1:11" s="1" customFormat="1" ht="19.5">
      <c r="A301" s="32" t="s">
        <v>46</v>
      </c>
      <c r="B301" s="53" t="s">
        <v>226</v>
      </c>
      <c r="C301" s="35" t="s">
        <v>56</v>
      </c>
      <c r="D301" s="51">
        <v>60</v>
      </c>
      <c r="E301" s="52">
        <f>ROUNDDOWN(D301*180%,0)</f>
        <v>108</v>
      </c>
      <c r="F301" s="48"/>
      <c r="G301" s="41">
        <f>ROUND(D301*F301,2)</f>
        <v>0</v>
      </c>
      <c r="H301" s="33"/>
      <c r="I301" s="44">
        <f t="shared" si="85"/>
        <v>0</v>
      </c>
      <c r="J301" s="34"/>
      <c r="K301" s="34"/>
    </row>
    <row r="302" spans="1:11" s="1" customFormat="1" ht="19.5">
      <c r="A302" s="32" t="s">
        <v>47</v>
      </c>
      <c r="B302" s="53" t="s">
        <v>227</v>
      </c>
      <c r="C302" s="35" t="s">
        <v>56</v>
      </c>
      <c r="D302" s="51">
        <v>15</v>
      </c>
      <c r="E302" s="52">
        <f t="shared" ref="E302" si="88">ROUNDDOWN(D302*180%,0)</f>
        <v>27</v>
      </c>
      <c r="F302" s="48"/>
      <c r="G302" s="41">
        <f t="shared" ref="G302" si="89">ROUND(D302*F302,2)</f>
        <v>0</v>
      </c>
      <c r="H302" s="33"/>
      <c r="I302" s="44">
        <f t="shared" si="85"/>
        <v>0</v>
      </c>
      <c r="J302" s="34"/>
      <c r="K302" s="34"/>
    </row>
    <row r="303" spans="1:11" s="1" customFormat="1" ht="19.5">
      <c r="A303" s="32" t="s">
        <v>48</v>
      </c>
      <c r="B303" s="53" t="s">
        <v>228</v>
      </c>
      <c r="C303" s="35" t="s">
        <v>56</v>
      </c>
      <c r="D303" s="51">
        <v>35</v>
      </c>
      <c r="E303" s="52">
        <f>ROUNDDOWN(D303*180%,0)</f>
        <v>63</v>
      </c>
      <c r="F303" s="48"/>
      <c r="G303" s="41">
        <f>ROUND(D303*F303,2)</f>
        <v>0</v>
      </c>
      <c r="H303" s="33"/>
      <c r="I303" s="44">
        <f t="shared" si="85"/>
        <v>0</v>
      </c>
      <c r="J303" s="34"/>
      <c r="K303" s="34"/>
    </row>
    <row r="304" spans="1:11" s="1" customFormat="1" ht="9.75">
      <c r="A304" s="32" t="s">
        <v>49</v>
      </c>
      <c r="B304" s="53" t="s">
        <v>229</v>
      </c>
      <c r="C304" s="35" t="s">
        <v>56</v>
      </c>
      <c r="D304" s="51">
        <v>3</v>
      </c>
      <c r="E304" s="52">
        <f>ROUNDDOWN(D304*180%,0)</f>
        <v>5</v>
      </c>
      <c r="F304" s="48"/>
      <c r="G304" s="41">
        <f>ROUND(D304*F304,2)</f>
        <v>0</v>
      </c>
      <c r="H304" s="33"/>
      <c r="I304" s="44">
        <f t="shared" si="85"/>
        <v>0</v>
      </c>
      <c r="J304" s="34"/>
      <c r="K304" s="34"/>
    </row>
    <row r="305" spans="1:11" s="1" customFormat="1" ht="19.5">
      <c r="A305" s="108" t="s">
        <v>50</v>
      </c>
      <c r="B305" s="53" t="s">
        <v>230</v>
      </c>
      <c r="C305" s="35" t="s">
        <v>56</v>
      </c>
      <c r="D305" s="51">
        <v>20</v>
      </c>
      <c r="E305" s="52">
        <f t="shared" ref="E305:E306" si="90">ROUNDDOWN(D305*180%,0)</f>
        <v>36</v>
      </c>
      <c r="F305" s="48"/>
      <c r="G305" s="41">
        <f t="shared" ref="G305:G306" si="91">ROUND(D305*F305,2)</f>
        <v>0</v>
      </c>
      <c r="H305" s="33"/>
      <c r="I305" s="44">
        <f t="shared" si="85"/>
        <v>0</v>
      </c>
      <c r="J305" s="34"/>
      <c r="K305" s="34"/>
    </row>
    <row r="306" spans="1:11" s="1" customFormat="1" ht="19.5">
      <c r="A306" s="108" t="s">
        <v>51</v>
      </c>
      <c r="B306" s="53" t="s">
        <v>231</v>
      </c>
      <c r="C306" s="35" t="s">
        <v>56</v>
      </c>
      <c r="D306" s="51">
        <v>40</v>
      </c>
      <c r="E306" s="52">
        <f t="shared" si="90"/>
        <v>72</v>
      </c>
      <c r="F306" s="48"/>
      <c r="G306" s="41">
        <f t="shared" si="91"/>
        <v>0</v>
      </c>
      <c r="H306" s="33"/>
      <c r="I306" s="44">
        <f t="shared" si="85"/>
        <v>0</v>
      </c>
      <c r="J306" s="34"/>
      <c r="K306" s="34"/>
    </row>
    <row r="307" spans="1:11" s="1" customFormat="1" ht="19.5">
      <c r="A307" s="108" t="s">
        <v>52</v>
      </c>
      <c r="B307" s="53" t="s">
        <v>232</v>
      </c>
      <c r="C307" s="35" t="s">
        <v>56</v>
      </c>
      <c r="D307" s="51">
        <v>15</v>
      </c>
      <c r="E307" s="52">
        <f>ROUNDDOWN(D307*180%,0)</f>
        <v>27</v>
      </c>
      <c r="F307" s="48"/>
      <c r="G307" s="41">
        <f>ROUND(D307*F307,2)</f>
        <v>0</v>
      </c>
      <c r="H307" s="33"/>
      <c r="I307" s="44">
        <f t="shared" si="85"/>
        <v>0</v>
      </c>
      <c r="J307" s="34"/>
      <c r="K307" s="34"/>
    </row>
    <row r="308" spans="1:11" s="1" customFormat="1" ht="19.5">
      <c r="A308" s="108" t="s">
        <v>68</v>
      </c>
      <c r="B308" s="53" t="s">
        <v>233</v>
      </c>
      <c r="C308" s="35" t="s">
        <v>56</v>
      </c>
      <c r="D308" s="51">
        <v>10</v>
      </c>
      <c r="E308" s="52">
        <f t="shared" ref="E308" si="92">ROUNDDOWN(D308*180%,0)</f>
        <v>18</v>
      </c>
      <c r="F308" s="48"/>
      <c r="G308" s="41">
        <f t="shared" ref="G308" si="93">ROUND(D308*F308,2)</f>
        <v>0</v>
      </c>
      <c r="H308" s="33"/>
      <c r="I308" s="44">
        <f t="shared" si="85"/>
        <v>0</v>
      </c>
      <c r="J308" s="34"/>
      <c r="K308" s="34"/>
    </row>
    <row r="309" spans="1:11" s="1" customFormat="1" ht="19.5">
      <c r="A309" s="108" t="s">
        <v>69</v>
      </c>
      <c r="B309" s="53" t="s">
        <v>234</v>
      </c>
      <c r="C309" s="35" t="s">
        <v>56</v>
      </c>
      <c r="D309" s="51">
        <v>2</v>
      </c>
      <c r="E309" s="52">
        <f>ROUNDDOWN(D309*180%,0)</f>
        <v>3</v>
      </c>
      <c r="F309" s="48"/>
      <c r="G309" s="41">
        <f>ROUND(D309*F309,2)</f>
        <v>0</v>
      </c>
      <c r="H309" s="33"/>
      <c r="I309" s="44">
        <f t="shared" si="85"/>
        <v>0</v>
      </c>
      <c r="J309" s="34"/>
      <c r="K309" s="34"/>
    </row>
    <row r="310" spans="1:11" s="1" customFormat="1" ht="19.5">
      <c r="A310" s="32" t="s">
        <v>109</v>
      </c>
      <c r="B310" s="53" t="s">
        <v>235</v>
      </c>
      <c r="C310" s="35" t="s">
        <v>56</v>
      </c>
      <c r="D310" s="51">
        <v>40</v>
      </c>
      <c r="E310" s="52">
        <f>ROUNDDOWN(D310*180%,0)</f>
        <v>72</v>
      </c>
      <c r="F310" s="48"/>
      <c r="G310" s="41">
        <f>ROUND(D310*F310,2)</f>
        <v>0</v>
      </c>
      <c r="H310" s="33"/>
      <c r="I310" s="44">
        <f t="shared" si="85"/>
        <v>0</v>
      </c>
      <c r="J310" s="34"/>
      <c r="K310" s="34"/>
    </row>
    <row r="311" spans="1:11" s="1" customFormat="1" ht="19.5">
      <c r="A311" s="32" t="s">
        <v>110</v>
      </c>
      <c r="B311" s="53" t="s">
        <v>236</v>
      </c>
      <c r="C311" s="35" t="s">
        <v>56</v>
      </c>
      <c r="D311" s="51">
        <v>2</v>
      </c>
      <c r="E311" s="52">
        <f t="shared" ref="E311:E312" si="94">ROUNDDOWN(D311*180%,0)</f>
        <v>3</v>
      </c>
      <c r="F311" s="48"/>
      <c r="G311" s="41">
        <f t="shared" ref="G311:G312" si="95">ROUND(D311*F311,2)</f>
        <v>0</v>
      </c>
      <c r="H311" s="33"/>
      <c r="I311" s="44">
        <f t="shared" si="85"/>
        <v>0</v>
      </c>
      <c r="J311" s="34"/>
      <c r="K311" s="34"/>
    </row>
    <row r="312" spans="1:11" s="1" customFormat="1" ht="9.75">
      <c r="A312" s="32" t="s">
        <v>111</v>
      </c>
      <c r="B312" s="53" t="s">
        <v>237</v>
      </c>
      <c r="C312" s="35" t="s">
        <v>56</v>
      </c>
      <c r="D312" s="51">
        <v>16</v>
      </c>
      <c r="E312" s="52">
        <f t="shared" si="94"/>
        <v>28</v>
      </c>
      <c r="F312" s="48"/>
      <c r="G312" s="41">
        <f t="shared" si="95"/>
        <v>0</v>
      </c>
      <c r="H312" s="33"/>
      <c r="I312" s="44">
        <f t="shared" si="85"/>
        <v>0</v>
      </c>
      <c r="J312" s="34"/>
      <c r="K312" s="34"/>
    </row>
    <row r="313" spans="1:11" s="1" customFormat="1" ht="19.5">
      <c r="A313" s="32" t="s">
        <v>112</v>
      </c>
      <c r="B313" s="53" t="s">
        <v>238</v>
      </c>
      <c r="C313" s="35" t="s">
        <v>56</v>
      </c>
      <c r="D313" s="51">
        <v>16</v>
      </c>
      <c r="E313" s="52">
        <f>ROUNDDOWN(D313*180%,0)</f>
        <v>28</v>
      </c>
      <c r="F313" s="48"/>
      <c r="G313" s="41">
        <f>ROUND(D313*F313,2)</f>
        <v>0</v>
      </c>
      <c r="H313" s="33"/>
      <c r="I313" s="44">
        <f t="shared" si="85"/>
        <v>0</v>
      </c>
      <c r="J313" s="34"/>
      <c r="K313" s="34"/>
    </row>
    <row r="314" spans="1:11" s="1" customFormat="1" ht="19.5">
      <c r="A314" s="32" t="s">
        <v>113</v>
      </c>
      <c r="B314" s="53" t="s">
        <v>239</v>
      </c>
      <c r="C314" s="35" t="s">
        <v>56</v>
      </c>
      <c r="D314" s="51">
        <v>100</v>
      </c>
      <c r="E314" s="52">
        <f t="shared" ref="E314" si="96">ROUNDDOWN(D314*180%,0)</f>
        <v>180</v>
      </c>
      <c r="F314" s="48"/>
      <c r="G314" s="41">
        <f t="shared" ref="G314" si="97">ROUND(D314*F314,2)</f>
        <v>0</v>
      </c>
      <c r="H314" s="33"/>
      <c r="I314" s="44">
        <f t="shared" si="85"/>
        <v>0</v>
      </c>
      <c r="J314" s="34"/>
      <c r="K314" s="34"/>
    </row>
    <row r="315" spans="1:11" s="1" customFormat="1" ht="19.5">
      <c r="A315" s="32" t="s">
        <v>114</v>
      </c>
      <c r="B315" s="53" t="s">
        <v>240</v>
      </c>
      <c r="C315" s="35" t="s">
        <v>56</v>
      </c>
      <c r="D315" s="51">
        <v>200</v>
      </c>
      <c r="E315" s="52">
        <f>ROUNDDOWN(D315*180%,0)</f>
        <v>360</v>
      </c>
      <c r="F315" s="48"/>
      <c r="G315" s="41">
        <f>ROUND(D315*F315,2)</f>
        <v>0</v>
      </c>
      <c r="H315" s="33"/>
      <c r="I315" s="44">
        <f t="shared" si="85"/>
        <v>0</v>
      </c>
      <c r="J315" s="34"/>
      <c r="K315" s="34"/>
    </row>
    <row r="316" spans="1:11" s="1" customFormat="1" ht="19.5">
      <c r="A316" s="32" t="s">
        <v>115</v>
      </c>
      <c r="B316" s="53" t="s">
        <v>241</v>
      </c>
      <c r="C316" s="35" t="s">
        <v>56</v>
      </c>
      <c r="D316" s="51">
        <v>20</v>
      </c>
      <c r="E316" s="52">
        <f>ROUNDDOWN(D316*180%,0)</f>
        <v>36</v>
      </c>
      <c r="F316" s="48"/>
      <c r="G316" s="41">
        <f>ROUND(D316*F316,2)</f>
        <v>0</v>
      </c>
      <c r="H316" s="33"/>
      <c r="I316" s="44">
        <f t="shared" si="85"/>
        <v>0</v>
      </c>
      <c r="J316" s="34"/>
      <c r="K316" s="34"/>
    </row>
    <row r="317" spans="1:11" s="1" customFormat="1" ht="19.5">
      <c r="A317" s="32" t="s">
        <v>116</v>
      </c>
      <c r="B317" s="53" t="s">
        <v>242</v>
      </c>
      <c r="C317" s="35" t="s">
        <v>56</v>
      </c>
      <c r="D317" s="51">
        <v>20</v>
      </c>
      <c r="E317" s="52">
        <f t="shared" ref="E317:E318" si="98">ROUNDDOWN(D317*180%,0)</f>
        <v>36</v>
      </c>
      <c r="F317" s="48"/>
      <c r="G317" s="41">
        <f t="shared" ref="G317:G318" si="99">ROUND(D317*F317,2)</f>
        <v>0</v>
      </c>
      <c r="H317" s="33"/>
      <c r="I317" s="44">
        <f t="shared" si="85"/>
        <v>0</v>
      </c>
      <c r="J317" s="34"/>
      <c r="K317" s="34"/>
    </row>
    <row r="318" spans="1:11" s="1" customFormat="1" ht="9.75">
      <c r="A318" s="32" t="s">
        <v>117</v>
      </c>
      <c r="B318" s="53" t="s">
        <v>243</v>
      </c>
      <c r="C318" s="35" t="s">
        <v>64</v>
      </c>
      <c r="D318" s="51">
        <v>15</v>
      </c>
      <c r="E318" s="52">
        <f t="shared" si="98"/>
        <v>27</v>
      </c>
      <c r="F318" s="48"/>
      <c r="G318" s="41">
        <f t="shared" si="99"/>
        <v>0</v>
      </c>
      <c r="H318" s="33"/>
      <c r="I318" s="44">
        <f t="shared" si="85"/>
        <v>0</v>
      </c>
      <c r="J318" s="34"/>
      <c r="K318" s="34"/>
    </row>
    <row r="319" spans="1:11" s="1" customFormat="1" ht="9.75">
      <c r="A319" s="32" t="s">
        <v>118</v>
      </c>
      <c r="B319" s="53" t="s">
        <v>244</v>
      </c>
      <c r="C319" s="35" t="s">
        <v>64</v>
      </c>
      <c r="D319" s="51">
        <v>1</v>
      </c>
      <c r="E319" s="52">
        <f>ROUNDDOWN(D319*180%,0)</f>
        <v>1</v>
      </c>
      <c r="F319" s="48"/>
      <c r="G319" s="41">
        <f>ROUND(D319*F319,2)</f>
        <v>0</v>
      </c>
      <c r="H319" s="33"/>
      <c r="I319" s="44">
        <f t="shared" si="85"/>
        <v>0</v>
      </c>
      <c r="J319" s="34"/>
      <c r="K319" s="34"/>
    </row>
    <row r="320" spans="1:11" s="1" customFormat="1" ht="19.5">
      <c r="A320" s="32" t="s">
        <v>119</v>
      </c>
      <c r="B320" s="53" t="s">
        <v>245</v>
      </c>
      <c r="C320" s="35" t="s">
        <v>64</v>
      </c>
      <c r="D320" s="51">
        <v>25</v>
      </c>
      <c r="E320" s="52">
        <f t="shared" ref="E320" si="100">ROUNDDOWN(D320*180%,0)</f>
        <v>45</v>
      </c>
      <c r="F320" s="48"/>
      <c r="G320" s="41">
        <f t="shared" ref="G320" si="101">ROUND(D320*F320,2)</f>
        <v>0</v>
      </c>
      <c r="H320" s="33"/>
      <c r="I320" s="44">
        <f t="shared" si="85"/>
        <v>0</v>
      </c>
      <c r="J320" s="34"/>
      <c r="K320" s="34"/>
    </row>
    <row r="321" spans="1:12" s="1" customFormat="1" ht="17.45" customHeight="1">
      <c r="A321" s="4" t="s">
        <v>11</v>
      </c>
      <c r="B321" s="15" t="s">
        <v>15</v>
      </c>
      <c r="C321" s="2"/>
      <c r="D321" s="3"/>
      <c r="E321" s="3"/>
      <c r="F321" s="3" t="s">
        <v>10</v>
      </c>
      <c r="G321" s="42">
        <f>SUM(G294:G320)</f>
        <v>0</v>
      </c>
      <c r="H321" s="36"/>
      <c r="I321" s="45">
        <f>SUM(I294:I320)</f>
        <v>0</v>
      </c>
      <c r="J321" s="3"/>
      <c r="K321" s="3"/>
    </row>
    <row r="322" spans="1:12" s="1" customFormat="1" ht="17.45" customHeight="1">
      <c r="A322" s="4" t="s">
        <v>11</v>
      </c>
      <c r="B322" s="15" t="s">
        <v>36</v>
      </c>
      <c r="C322" s="2"/>
      <c r="D322" s="3"/>
      <c r="E322" s="3"/>
      <c r="F322" s="3" t="s">
        <v>10</v>
      </c>
      <c r="G322" s="54">
        <f>SUM(G294:G320)*180%</f>
        <v>0</v>
      </c>
      <c r="H322" s="16"/>
      <c r="I322" s="46">
        <f>SUM(I294:I320)*180%</f>
        <v>0</v>
      </c>
      <c r="J322" s="3"/>
      <c r="K322" s="3"/>
    </row>
    <row r="323" spans="1:12" s="1" customFormat="1" ht="8.25" customHeight="1">
      <c r="A323" s="4"/>
      <c r="B323" s="15"/>
      <c r="C323" s="2"/>
      <c r="D323" s="3"/>
      <c r="E323" s="3"/>
      <c r="F323" s="3"/>
      <c r="G323" s="50"/>
      <c r="H323" s="16"/>
      <c r="I323" s="5"/>
      <c r="J323" s="3"/>
      <c r="K323" s="3"/>
    </row>
    <row r="324" spans="1:12" s="1" customFormat="1" ht="15" customHeight="1">
      <c r="A324" s="4" t="s">
        <v>11</v>
      </c>
      <c r="B324" s="15" t="s">
        <v>13</v>
      </c>
      <c r="C324" s="3"/>
      <c r="D324" s="2"/>
      <c r="E324" s="2"/>
      <c r="G324" s="3"/>
      <c r="H324" s="5"/>
      <c r="I324" s="6"/>
      <c r="J324" s="5"/>
      <c r="K324" s="3"/>
      <c r="L324" s="16"/>
    </row>
    <row r="325" spans="1:12" s="1" customFormat="1" ht="15" customHeight="1">
      <c r="A325" s="20" t="s">
        <v>183</v>
      </c>
      <c r="B325" s="19"/>
      <c r="C325" s="19"/>
      <c r="D325" s="19"/>
      <c r="E325" s="19"/>
      <c r="F325" s="19"/>
      <c r="G325" s="19"/>
      <c r="H325" s="19"/>
      <c r="I325" s="19"/>
      <c r="J325" s="7"/>
      <c r="K325" s="8" t="s">
        <v>14</v>
      </c>
    </row>
    <row r="326" spans="1:12" s="1" customFormat="1" ht="15" customHeight="1">
      <c r="A326" s="71" t="s">
        <v>184</v>
      </c>
      <c r="B326" s="72"/>
      <c r="C326" s="72"/>
      <c r="D326" s="72"/>
      <c r="E326" s="72"/>
      <c r="F326" s="19"/>
      <c r="G326" s="19"/>
      <c r="H326" s="19"/>
      <c r="I326" s="19"/>
      <c r="J326" s="7"/>
      <c r="K326" s="8" t="s">
        <v>14</v>
      </c>
    </row>
    <row r="327" spans="1:12" s="1" customFormat="1" ht="15" customHeight="1">
      <c r="A327" s="20" t="s">
        <v>27</v>
      </c>
      <c r="B327" s="19"/>
      <c r="C327" s="19"/>
      <c r="D327" s="19"/>
      <c r="E327" s="19"/>
      <c r="F327" s="19"/>
      <c r="G327" s="19"/>
      <c r="H327" s="19"/>
      <c r="I327" s="19"/>
      <c r="J327" s="7"/>
      <c r="K327" s="8" t="s">
        <v>14</v>
      </c>
    </row>
    <row r="328" spans="1:12" s="1" customFormat="1" ht="15" customHeight="1">
      <c r="A328" s="55" t="s">
        <v>248</v>
      </c>
      <c r="B328" s="56"/>
      <c r="C328" s="56"/>
      <c r="D328" s="56"/>
      <c r="E328" s="56"/>
      <c r="F328" s="57"/>
      <c r="G328" s="19"/>
      <c r="H328" s="19"/>
      <c r="I328" s="58"/>
      <c r="J328" s="7"/>
      <c r="K328" s="46" t="s">
        <v>41</v>
      </c>
    </row>
    <row r="329" spans="1:12" s="1" customFormat="1" ht="15" customHeight="1">
      <c r="A329" s="55" t="s">
        <v>251</v>
      </c>
      <c r="B329" s="56"/>
      <c r="C329" s="56"/>
      <c r="D329" s="56"/>
      <c r="E329" s="56"/>
      <c r="F329" s="57"/>
      <c r="G329" s="19"/>
      <c r="H329" s="19"/>
      <c r="I329" s="58"/>
      <c r="J329" s="7"/>
      <c r="K329" s="46" t="s">
        <v>41</v>
      </c>
    </row>
    <row r="330" spans="1:12" s="1" customFormat="1" ht="15" customHeight="1">
      <c r="A330" s="55" t="s">
        <v>249</v>
      </c>
      <c r="B330" s="56"/>
      <c r="C330" s="56"/>
      <c r="D330" s="56"/>
      <c r="E330" s="56"/>
      <c r="F330" s="57"/>
      <c r="G330" s="19"/>
      <c r="H330" s="19"/>
      <c r="I330" s="58"/>
      <c r="J330" s="7"/>
      <c r="K330" s="46" t="s">
        <v>247</v>
      </c>
    </row>
    <row r="331" spans="1:12" s="1" customFormat="1" ht="15" customHeight="1">
      <c r="A331" s="55" t="s">
        <v>252</v>
      </c>
      <c r="B331" s="56"/>
      <c r="C331" s="56"/>
      <c r="D331" s="56"/>
      <c r="E331" s="57"/>
      <c r="F331" s="19"/>
      <c r="G331" s="19"/>
      <c r="H331" s="19"/>
      <c r="I331" s="58"/>
      <c r="J331" s="63" t="s">
        <v>250</v>
      </c>
      <c r="K331" s="5"/>
    </row>
    <row r="332" spans="1:12" s="1" customFormat="1" ht="15" customHeight="1">
      <c r="A332" s="109"/>
      <c r="B332" s="110" t="s">
        <v>338</v>
      </c>
      <c r="C332" s="109"/>
      <c r="D332" s="111"/>
      <c r="E332" s="111"/>
      <c r="F332" s="109"/>
      <c r="G332" s="112"/>
      <c r="H332" s="109"/>
      <c r="I332" s="109"/>
      <c r="J332" s="113"/>
      <c r="K332" s="114"/>
    </row>
    <row r="333" spans="1:12" s="1" customFormat="1" ht="9.75">
      <c r="A333" s="115" t="s">
        <v>11</v>
      </c>
      <c r="B333" s="116" t="s">
        <v>343</v>
      </c>
      <c r="C333" s="116"/>
      <c r="D333" s="116"/>
      <c r="E333" s="116"/>
      <c r="F333" s="116"/>
      <c r="G333" s="116"/>
      <c r="H333" s="116"/>
      <c r="I333" s="116"/>
      <c r="J333" s="116"/>
      <c r="K333" s="116"/>
    </row>
    <row r="334" spans="1:12" s="1" customFormat="1" ht="9.75">
      <c r="A334" s="115" t="s">
        <v>11</v>
      </c>
      <c r="B334" s="116" t="s">
        <v>339</v>
      </c>
      <c r="C334" s="116"/>
      <c r="D334" s="116"/>
      <c r="E334" s="116"/>
      <c r="F334" s="116"/>
      <c r="G334" s="116"/>
      <c r="H334" s="116"/>
      <c r="I334" s="116"/>
      <c r="J334" s="116"/>
      <c r="K334" s="116"/>
    </row>
    <row r="335" spans="1:12" s="1" customFormat="1" ht="9.75">
      <c r="A335" s="115" t="s">
        <v>11</v>
      </c>
      <c r="B335" s="116" t="s">
        <v>340</v>
      </c>
      <c r="C335" s="116"/>
      <c r="D335" s="116"/>
      <c r="E335" s="116"/>
      <c r="F335" s="116"/>
      <c r="G335" s="116"/>
      <c r="H335" s="116"/>
      <c r="I335" s="116"/>
      <c r="J335" s="116"/>
      <c r="K335" s="116"/>
    </row>
    <row r="336" spans="1:12" s="1" customFormat="1" ht="9.75">
      <c r="A336" s="115" t="s">
        <v>11</v>
      </c>
      <c r="B336" s="116" t="s">
        <v>341</v>
      </c>
      <c r="C336" s="116"/>
      <c r="D336" s="116"/>
      <c r="E336" s="116"/>
      <c r="F336" s="116"/>
      <c r="G336" s="116"/>
      <c r="H336" s="116"/>
      <c r="I336" s="116"/>
      <c r="J336" s="116"/>
      <c r="K336" s="116"/>
    </row>
    <row r="337" spans="1:12" s="1" customFormat="1" ht="9.75">
      <c r="A337" s="115" t="s">
        <v>11</v>
      </c>
      <c r="B337" s="116" t="s">
        <v>342</v>
      </c>
      <c r="C337" s="116"/>
      <c r="D337" s="116"/>
      <c r="E337" s="116"/>
      <c r="F337" s="116"/>
      <c r="G337" s="116"/>
      <c r="H337" s="116"/>
      <c r="I337" s="116"/>
      <c r="J337" s="116"/>
      <c r="K337" s="116"/>
    </row>
    <row r="338" spans="1:12" s="1" customFormat="1" ht="15" customHeight="1">
      <c r="A338" s="21"/>
      <c r="B338" s="2" t="s">
        <v>16</v>
      </c>
      <c r="C338" s="21"/>
      <c r="D338" s="37"/>
      <c r="E338" s="37"/>
      <c r="F338" s="21"/>
      <c r="G338" s="38"/>
      <c r="H338" s="21"/>
      <c r="I338" s="21"/>
      <c r="J338" s="39"/>
      <c r="K338" s="5"/>
    </row>
    <row r="339" spans="1:12" s="1" customFormat="1" ht="9.75">
      <c r="A339" s="9" t="s">
        <v>11</v>
      </c>
      <c r="B339" s="10" t="s">
        <v>12</v>
      </c>
      <c r="C339" s="10"/>
      <c r="D339" s="9"/>
      <c r="E339" s="9"/>
      <c r="F339" s="9"/>
      <c r="G339" s="14"/>
    </row>
    <row r="340" spans="1:12" s="1" customFormat="1" ht="9.75">
      <c r="A340" s="9" t="s">
        <v>11</v>
      </c>
      <c r="B340" s="49" t="s">
        <v>28</v>
      </c>
      <c r="C340" s="10"/>
      <c r="D340" s="9"/>
      <c r="E340" s="9"/>
      <c r="F340" s="9"/>
      <c r="G340" s="14"/>
    </row>
    <row r="341" spans="1:12" s="1" customFormat="1" ht="9.75">
      <c r="A341" s="9" t="s">
        <v>11</v>
      </c>
      <c r="B341" s="10" t="s">
        <v>40</v>
      </c>
      <c r="C341" s="10"/>
      <c r="D341" s="9"/>
      <c r="E341" s="9"/>
      <c r="F341" s="9"/>
      <c r="G341" s="14"/>
      <c r="J341" s="10"/>
      <c r="K341" s="10"/>
    </row>
    <row r="342" spans="1:12" s="1" customFormat="1" ht="22.5" customHeight="1">
      <c r="A342" s="9" t="s">
        <v>11</v>
      </c>
      <c r="B342" s="123" t="s">
        <v>53</v>
      </c>
      <c r="C342" s="124"/>
      <c r="D342" s="124"/>
      <c r="E342" s="124"/>
      <c r="F342" s="124"/>
      <c r="G342" s="124"/>
      <c r="H342" s="124"/>
      <c r="I342" s="124"/>
      <c r="J342" s="124"/>
      <c r="K342" s="124"/>
    </row>
    <row r="343" spans="1:12" s="1" customFormat="1" ht="9.75">
      <c r="D343" s="9"/>
      <c r="E343" s="9"/>
      <c r="F343" s="12"/>
      <c r="G343" s="13" t="s">
        <v>29</v>
      </c>
      <c r="H343" s="11"/>
      <c r="I343" s="11"/>
      <c r="J343" s="11"/>
      <c r="K343" s="11"/>
    </row>
    <row r="344" spans="1:12" s="31" customFormat="1">
      <c r="A344" s="47" t="s">
        <v>253</v>
      </c>
      <c r="C344" s="24"/>
      <c r="D344" s="25"/>
      <c r="E344" s="25"/>
      <c r="F344" s="26"/>
      <c r="G344" s="27"/>
      <c r="H344" s="28"/>
      <c r="I344" s="29"/>
      <c r="J344" s="30"/>
      <c r="K344" s="30"/>
    </row>
    <row r="345" spans="1:12" s="1" customFormat="1" ht="60" customHeight="1">
      <c r="A345" s="35" t="s">
        <v>19</v>
      </c>
      <c r="B345" s="35" t="s">
        <v>20</v>
      </c>
      <c r="C345" s="35" t="s">
        <v>21</v>
      </c>
      <c r="D345" s="125" t="s">
        <v>106</v>
      </c>
      <c r="E345" s="126"/>
      <c r="F345" s="40" t="s">
        <v>30</v>
      </c>
      <c r="G345" s="40" t="s">
        <v>39</v>
      </c>
      <c r="H345" s="35" t="s">
        <v>22</v>
      </c>
      <c r="I345" s="35" t="s">
        <v>23</v>
      </c>
      <c r="J345" s="35" t="s">
        <v>24</v>
      </c>
      <c r="K345" s="35" t="s">
        <v>25</v>
      </c>
    </row>
    <row r="346" spans="1:12" s="1" customFormat="1" ht="9.75">
      <c r="A346" s="35" t="s">
        <v>0</v>
      </c>
      <c r="B346" s="35" t="s">
        <v>1</v>
      </c>
      <c r="C346" s="35" t="s">
        <v>2</v>
      </c>
      <c r="D346" s="125" t="s">
        <v>3</v>
      </c>
      <c r="E346" s="126"/>
      <c r="F346" s="35" t="s">
        <v>4</v>
      </c>
      <c r="G346" s="35" t="s">
        <v>5</v>
      </c>
      <c r="H346" s="35" t="s">
        <v>6</v>
      </c>
      <c r="I346" s="35" t="s">
        <v>7</v>
      </c>
      <c r="J346" s="35" t="s">
        <v>8</v>
      </c>
      <c r="K346" s="35" t="s">
        <v>9</v>
      </c>
    </row>
    <row r="347" spans="1:12" s="1" customFormat="1" ht="107.25">
      <c r="A347" s="32" t="s">
        <v>17</v>
      </c>
      <c r="B347" s="53" t="s">
        <v>254</v>
      </c>
      <c r="C347" s="35" t="s">
        <v>64</v>
      </c>
      <c r="D347" s="127">
        <v>1</v>
      </c>
      <c r="E347" s="128"/>
      <c r="F347" s="48"/>
      <c r="G347" s="41">
        <f>ROUND(D347*F347,2)</f>
        <v>0</v>
      </c>
      <c r="H347" s="33"/>
      <c r="I347" s="44">
        <f t="shared" ref="I347:I348" si="102">ROUND(G347*H347+G347,2)</f>
        <v>0</v>
      </c>
      <c r="J347" s="34"/>
      <c r="K347" s="34"/>
    </row>
    <row r="348" spans="1:12" s="1" customFormat="1" ht="29.25">
      <c r="A348" s="32" t="s">
        <v>26</v>
      </c>
      <c r="B348" s="53" t="s">
        <v>255</v>
      </c>
      <c r="C348" s="35" t="s">
        <v>64</v>
      </c>
      <c r="D348" s="127">
        <v>1</v>
      </c>
      <c r="E348" s="128"/>
      <c r="F348" s="48"/>
      <c r="G348" s="41">
        <f>ROUND(D348*F348,2)</f>
        <v>0</v>
      </c>
      <c r="H348" s="33"/>
      <c r="I348" s="44">
        <f t="shared" si="102"/>
        <v>0</v>
      </c>
      <c r="J348" s="34"/>
      <c r="K348" s="34"/>
    </row>
    <row r="349" spans="1:12" s="1" customFormat="1" ht="17.45" customHeight="1">
      <c r="A349" s="4" t="s">
        <v>11</v>
      </c>
      <c r="B349" s="15" t="s">
        <v>256</v>
      </c>
      <c r="C349" s="2"/>
      <c r="D349" s="3"/>
      <c r="E349" s="3"/>
      <c r="F349" s="3" t="s">
        <v>10</v>
      </c>
      <c r="G349" s="42">
        <f>SUM(G347:G348)</f>
        <v>0</v>
      </c>
      <c r="H349" s="36"/>
      <c r="I349" s="45">
        <f>SUM(I347:I348)</f>
        <v>0</v>
      </c>
      <c r="J349" s="3"/>
      <c r="K349" s="3"/>
    </row>
    <row r="350" spans="1:12" s="1" customFormat="1" ht="8.25" customHeight="1">
      <c r="A350" s="4"/>
      <c r="B350" s="15"/>
      <c r="C350" s="2"/>
      <c r="D350" s="3"/>
      <c r="E350" s="3"/>
      <c r="F350" s="3"/>
      <c r="G350" s="50"/>
      <c r="H350" s="16"/>
      <c r="I350" s="5"/>
      <c r="J350" s="3"/>
      <c r="K350" s="3"/>
    </row>
    <row r="351" spans="1:12" s="1" customFormat="1" ht="15" customHeight="1">
      <c r="A351" s="4" t="s">
        <v>11</v>
      </c>
      <c r="B351" s="15" t="s">
        <v>13</v>
      </c>
      <c r="C351" s="3"/>
      <c r="D351" s="2"/>
      <c r="E351" s="2"/>
      <c r="G351" s="3"/>
      <c r="H351" s="5"/>
      <c r="I351" s="6"/>
      <c r="J351" s="5"/>
      <c r="K351" s="3"/>
      <c r="L351" s="16"/>
    </row>
    <row r="352" spans="1:12" s="1" customFormat="1" ht="15" customHeight="1">
      <c r="A352" s="20" t="s">
        <v>335</v>
      </c>
      <c r="B352" s="19"/>
      <c r="C352" s="19"/>
      <c r="D352" s="19"/>
      <c r="E352" s="19"/>
      <c r="F352" s="19"/>
      <c r="G352" s="19"/>
      <c r="H352" s="19"/>
      <c r="I352" s="19"/>
      <c r="J352" s="7"/>
      <c r="K352" s="8" t="s">
        <v>247</v>
      </c>
    </row>
    <row r="353" spans="1:11" s="1" customFormat="1" ht="15" customHeight="1">
      <c r="A353" s="71" t="s">
        <v>184</v>
      </c>
      <c r="B353" s="72"/>
      <c r="C353" s="72"/>
      <c r="D353" s="72"/>
      <c r="E353" s="72"/>
      <c r="F353" s="19"/>
      <c r="G353" s="19"/>
      <c r="H353" s="19"/>
      <c r="I353" s="19"/>
      <c r="J353" s="7"/>
      <c r="K353" s="8" t="s">
        <v>14</v>
      </c>
    </row>
    <row r="354" spans="1:11" s="1" customFormat="1" ht="15" customHeight="1">
      <c r="A354" s="20" t="s">
        <v>27</v>
      </c>
      <c r="B354" s="19"/>
      <c r="C354" s="19"/>
      <c r="D354" s="19"/>
      <c r="E354" s="19"/>
      <c r="F354" s="19"/>
      <c r="G354" s="19"/>
      <c r="H354" s="19"/>
      <c r="I354" s="19"/>
      <c r="J354" s="7"/>
      <c r="K354" s="8" t="s">
        <v>14</v>
      </c>
    </row>
    <row r="355" spans="1:11" s="1" customFormat="1" ht="15" customHeight="1">
      <c r="A355" s="73" t="s">
        <v>257</v>
      </c>
      <c r="B355" s="66"/>
      <c r="C355" s="66"/>
      <c r="D355" s="66"/>
      <c r="E355" s="88"/>
      <c r="F355" s="89"/>
      <c r="G355" s="19"/>
      <c r="H355" s="19"/>
      <c r="I355" s="58"/>
      <c r="J355" s="7"/>
      <c r="K355" s="46" t="s">
        <v>41</v>
      </c>
    </row>
    <row r="356" spans="1:11" s="1" customFormat="1" ht="15" customHeight="1">
      <c r="A356" s="21"/>
      <c r="B356" s="2" t="s">
        <v>16</v>
      </c>
      <c r="C356" s="21"/>
      <c r="D356" s="37"/>
      <c r="E356" s="37"/>
      <c r="F356" s="21"/>
      <c r="G356" s="38"/>
      <c r="H356" s="21"/>
      <c r="I356" s="21"/>
      <c r="J356" s="39"/>
      <c r="K356" s="5"/>
    </row>
    <row r="357" spans="1:11" s="1" customFormat="1" ht="9.75">
      <c r="A357" s="9" t="s">
        <v>11</v>
      </c>
      <c r="B357" s="10" t="s">
        <v>12</v>
      </c>
      <c r="C357" s="10"/>
      <c r="D357" s="9"/>
      <c r="E357" s="9"/>
      <c r="F357" s="9"/>
      <c r="G357" s="14"/>
    </row>
    <row r="358" spans="1:11" s="1" customFormat="1" ht="9.75">
      <c r="A358" s="9" t="s">
        <v>11</v>
      </c>
      <c r="B358" s="49" t="s">
        <v>28</v>
      </c>
      <c r="C358" s="10"/>
      <c r="D358" s="9"/>
      <c r="E358" s="9"/>
      <c r="F358" s="9"/>
      <c r="G358" s="14"/>
    </row>
    <row r="359" spans="1:11" s="1" customFormat="1" ht="9.75">
      <c r="A359" s="9" t="s">
        <v>11</v>
      </c>
      <c r="B359" s="10" t="s">
        <v>276</v>
      </c>
      <c r="C359" s="10"/>
      <c r="D359" s="9"/>
      <c r="E359" s="9"/>
      <c r="F359" s="9"/>
      <c r="G359" s="14"/>
      <c r="J359" s="10"/>
      <c r="K359" s="10"/>
    </row>
    <row r="360" spans="1:11" s="1" customFormat="1" ht="22.5" customHeight="1">
      <c r="A360" s="9" t="s">
        <v>11</v>
      </c>
      <c r="B360" s="123" t="s">
        <v>53</v>
      </c>
      <c r="C360" s="124"/>
      <c r="D360" s="124"/>
      <c r="E360" s="124"/>
      <c r="F360" s="124"/>
      <c r="G360" s="124"/>
      <c r="H360" s="124"/>
      <c r="I360" s="124"/>
      <c r="J360" s="124"/>
      <c r="K360" s="124"/>
    </row>
    <row r="361" spans="1:11" s="1" customFormat="1" ht="9.75">
      <c r="D361" s="9"/>
      <c r="E361" s="9"/>
      <c r="F361" s="12"/>
      <c r="G361" s="13" t="s">
        <v>29</v>
      </c>
      <c r="H361" s="11"/>
      <c r="I361" s="11"/>
      <c r="J361" s="11"/>
      <c r="K361" s="11"/>
    </row>
    <row r="362" spans="1:11" s="31" customFormat="1">
      <c r="A362" s="47" t="s">
        <v>258</v>
      </c>
      <c r="C362" s="24"/>
      <c r="D362" s="25"/>
      <c r="E362" s="25"/>
      <c r="F362" s="26"/>
      <c r="G362" s="27"/>
      <c r="H362" s="28"/>
      <c r="I362" s="29"/>
      <c r="J362" s="30"/>
      <c r="K362" s="30"/>
    </row>
    <row r="363" spans="1:11" s="1" customFormat="1" ht="60" customHeight="1">
      <c r="A363" s="35" t="s">
        <v>19</v>
      </c>
      <c r="B363" s="35" t="s">
        <v>20</v>
      </c>
      <c r="C363" s="35" t="s">
        <v>21</v>
      </c>
      <c r="D363" s="35" t="s">
        <v>246</v>
      </c>
      <c r="E363" s="35" t="str">
        <f>'[1]PAKIET nr 1-4'!$D$2</f>
        <v>Maksymalna  ilość szt. uwzględniająca
 prawo opcji</v>
      </c>
      <c r="F363" s="40" t="s">
        <v>30</v>
      </c>
      <c r="G363" s="40" t="s">
        <v>39</v>
      </c>
      <c r="H363" s="35" t="s">
        <v>22</v>
      </c>
      <c r="I363" s="35" t="s">
        <v>23</v>
      </c>
      <c r="J363" s="35" t="s">
        <v>24</v>
      </c>
      <c r="K363" s="35" t="s">
        <v>25</v>
      </c>
    </row>
    <row r="364" spans="1:11" s="1" customFormat="1" ht="9.75">
      <c r="A364" s="35" t="s">
        <v>0</v>
      </c>
      <c r="B364" s="35" t="s">
        <v>1</v>
      </c>
      <c r="C364" s="35" t="s">
        <v>2</v>
      </c>
      <c r="D364" s="35" t="s">
        <v>3</v>
      </c>
      <c r="E364" s="35" t="s">
        <v>4</v>
      </c>
      <c r="F364" s="35" t="s">
        <v>5</v>
      </c>
      <c r="G364" s="35" t="s">
        <v>6</v>
      </c>
      <c r="H364" s="35" t="s">
        <v>7</v>
      </c>
      <c r="I364" s="35" t="s">
        <v>8</v>
      </c>
      <c r="J364" s="35" t="s">
        <v>9</v>
      </c>
      <c r="K364" s="35" t="s">
        <v>37</v>
      </c>
    </row>
    <row r="365" spans="1:11" s="1" customFormat="1" ht="9.75">
      <c r="A365" s="32" t="s">
        <v>17</v>
      </c>
      <c r="B365" s="53" t="s">
        <v>259</v>
      </c>
      <c r="C365" s="35" t="s">
        <v>271</v>
      </c>
      <c r="D365" s="51">
        <v>4</v>
      </c>
      <c r="E365" s="52">
        <f>ROUNDDOWN(D365*180%,0)</f>
        <v>7</v>
      </c>
      <c r="F365" s="48"/>
      <c r="G365" s="41">
        <f>ROUND(D365*F365,2)</f>
        <v>0</v>
      </c>
      <c r="H365" s="33"/>
      <c r="I365" s="44">
        <f t="shared" ref="I365:I374" si="103">ROUND(G365*H365+G365,2)</f>
        <v>0</v>
      </c>
      <c r="J365" s="34"/>
      <c r="K365" s="34"/>
    </row>
    <row r="366" spans="1:11" s="1" customFormat="1" ht="9.75">
      <c r="A366" s="32" t="s">
        <v>26</v>
      </c>
      <c r="B366" s="53" t="s">
        <v>260</v>
      </c>
      <c r="C366" s="35" t="s">
        <v>271</v>
      </c>
      <c r="D366" s="51">
        <v>4</v>
      </c>
      <c r="E366" s="52">
        <f>ROUNDDOWN(D366*180%,0)</f>
        <v>7</v>
      </c>
      <c r="F366" s="48"/>
      <c r="G366" s="41">
        <f>ROUND(D366*F366,2)</f>
        <v>0</v>
      </c>
      <c r="H366" s="33"/>
      <c r="I366" s="44">
        <f t="shared" si="103"/>
        <v>0</v>
      </c>
      <c r="J366" s="34"/>
      <c r="K366" s="34"/>
    </row>
    <row r="367" spans="1:11" s="1" customFormat="1" ht="9.75">
      <c r="A367" s="32" t="s">
        <v>31</v>
      </c>
      <c r="B367" s="53" t="s">
        <v>261</v>
      </c>
      <c r="C367" s="35" t="s">
        <v>269</v>
      </c>
      <c r="D367" s="51">
        <v>3</v>
      </c>
      <c r="E367" s="52">
        <f>ROUNDDOWN(D367*180%,0)</f>
        <v>5</v>
      </c>
      <c r="F367" s="48"/>
      <c r="G367" s="41">
        <f>ROUND(D367*F367,2)</f>
        <v>0</v>
      </c>
      <c r="H367" s="33"/>
      <c r="I367" s="44">
        <f t="shared" si="103"/>
        <v>0</v>
      </c>
      <c r="J367" s="34"/>
      <c r="K367" s="34"/>
    </row>
    <row r="368" spans="1:11" s="1" customFormat="1" ht="9.75">
      <c r="A368" s="32" t="s">
        <v>32</v>
      </c>
      <c r="B368" s="53" t="s">
        <v>262</v>
      </c>
      <c r="C368" s="35" t="s">
        <v>270</v>
      </c>
      <c r="D368" s="51">
        <v>3</v>
      </c>
      <c r="E368" s="52">
        <f>ROUNDDOWN(D368*180%,0)</f>
        <v>5</v>
      </c>
      <c r="F368" s="48"/>
      <c r="G368" s="41">
        <f>ROUND(D368*F368,2)</f>
        <v>0</v>
      </c>
      <c r="H368" s="33"/>
      <c r="I368" s="44">
        <f t="shared" si="103"/>
        <v>0</v>
      </c>
      <c r="J368" s="34"/>
      <c r="K368" s="34"/>
    </row>
    <row r="369" spans="1:12" s="1" customFormat="1" ht="9.75">
      <c r="A369" s="32" t="s">
        <v>33</v>
      </c>
      <c r="B369" s="53" t="s">
        <v>263</v>
      </c>
      <c r="C369" s="35" t="s">
        <v>272</v>
      </c>
      <c r="D369" s="51">
        <v>2</v>
      </c>
      <c r="E369" s="52">
        <f>ROUNDDOWN(D369*180%,0)</f>
        <v>3</v>
      </c>
      <c r="F369" s="48"/>
      <c r="G369" s="41">
        <f>ROUND(D369*F369,2)</f>
        <v>0</v>
      </c>
      <c r="H369" s="33"/>
      <c r="I369" s="44">
        <f t="shared" si="103"/>
        <v>0</v>
      </c>
      <c r="J369" s="34"/>
      <c r="K369" s="34"/>
    </row>
    <row r="370" spans="1:12" s="1" customFormat="1" ht="9.75">
      <c r="A370" s="32" t="s">
        <v>34</v>
      </c>
      <c r="B370" s="53" t="s">
        <v>264</v>
      </c>
      <c r="C370" s="35" t="s">
        <v>273</v>
      </c>
      <c r="D370" s="51">
        <v>5</v>
      </c>
      <c r="E370" s="52">
        <f t="shared" ref="E370:E371" si="104">ROUNDDOWN(D370*180%,0)</f>
        <v>9</v>
      </c>
      <c r="F370" s="48"/>
      <c r="G370" s="41">
        <f t="shared" ref="G370:G371" si="105">ROUND(D370*F370,2)</f>
        <v>0</v>
      </c>
      <c r="H370" s="33"/>
      <c r="I370" s="44">
        <f t="shared" si="103"/>
        <v>0</v>
      </c>
      <c r="J370" s="34"/>
      <c r="K370" s="34"/>
    </row>
    <row r="371" spans="1:12" s="1" customFormat="1" ht="9.75">
      <c r="A371" s="32" t="s">
        <v>35</v>
      </c>
      <c r="B371" s="53" t="s">
        <v>265</v>
      </c>
      <c r="C371" s="35" t="s">
        <v>274</v>
      </c>
      <c r="D371" s="51">
        <v>2</v>
      </c>
      <c r="E371" s="52">
        <f t="shared" si="104"/>
        <v>3</v>
      </c>
      <c r="F371" s="48"/>
      <c r="G371" s="41">
        <f t="shared" si="105"/>
        <v>0</v>
      </c>
      <c r="H371" s="33"/>
      <c r="I371" s="44">
        <f t="shared" si="103"/>
        <v>0</v>
      </c>
      <c r="J371" s="34"/>
      <c r="K371" s="34"/>
    </row>
    <row r="372" spans="1:12" s="1" customFormat="1" ht="9.75">
      <c r="A372" s="32" t="s">
        <v>46</v>
      </c>
      <c r="B372" s="53" t="s">
        <v>266</v>
      </c>
      <c r="C372" s="35" t="s">
        <v>64</v>
      </c>
      <c r="D372" s="51">
        <v>2</v>
      </c>
      <c r="E372" s="52">
        <f>ROUNDDOWN(D372*180%,0)</f>
        <v>3</v>
      </c>
      <c r="F372" s="48"/>
      <c r="G372" s="41">
        <f>ROUND(D372*F372,2)</f>
        <v>0</v>
      </c>
      <c r="H372" s="33"/>
      <c r="I372" s="44">
        <f t="shared" si="103"/>
        <v>0</v>
      </c>
      <c r="J372" s="34"/>
      <c r="K372" s="34"/>
    </row>
    <row r="373" spans="1:12" s="1" customFormat="1" ht="19.5">
      <c r="A373" s="32" t="s">
        <v>47</v>
      </c>
      <c r="B373" s="53" t="s">
        <v>267</v>
      </c>
      <c r="C373" s="35" t="s">
        <v>271</v>
      </c>
      <c r="D373" s="51">
        <v>2</v>
      </c>
      <c r="E373" s="52">
        <f t="shared" ref="E373" si="106">ROUNDDOWN(D373*180%,0)</f>
        <v>3</v>
      </c>
      <c r="F373" s="48"/>
      <c r="G373" s="41">
        <f t="shared" ref="G373" si="107">ROUND(D373*F373,2)</f>
        <v>0</v>
      </c>
      <c r="H373" s="33"/>
      <c r="I373" s="44">
        <f t="shared" si="103"/>
        <v>0</v>
      </c>
      <c r="J373" s="34"/>
      <c r="K373" s="34"/>
    </row>
    <row r="374" spans="1:12" s="1" customFormat="1" ht="19.5">
      <c r="A374" s="32" t="s">
        <v>48</v>
      </c>
      <c r="B374" s="53" t="s">
        <v>268</v>
      </c>
      <c r="C374" s="35" t="s">
        <v>271</v>
      </c>
      <c r="D374" s="51">
        <v>2</v>
      </c>
      <c r="E374" s="52">
        <f>ROUNDDOWN(D374*180%,0)</f>
        <v>3</v>
      </c>
      <c r="F374" s="48"/>
      <c r="G374" s="41">
        <f>ROUND(D374*F374,2)</f>
        <v>0</v>
      </c>
      <c r="H374" s="33"/>
      <c r="I374" s="44">
        <f t="shared" si="103"/>
        <v>0</v>
      </c>
      <c r="J374" s="34"/>
      <c r="K374" s="34"/>
    </row>
    <row r="375" spans="1:12" s="1" customFormat="1" ht="17.45" customHeight="1">
      <c r="A375" s="4" t="s">
        <v>11</v>
      </c>
      <c r="B375" s="15" t="s">
        <v>15</v>
      </c>
      <c r="C375" s="2"/>
      <c r="D375" s="3"/>
      <c r="E375" s="3"/>
      <c r="F375" s="3" t="s">
        <v>10</v>
      </c>
      <c r="G375" s="42">
        <f>SUM(G365:G374)</f>
        <v>0</v>
      </c>
      <c r="H375" s="36"/>
      <c r="I375" s="45">
        <f>SUM(I365:I374)</f>
        <v>0</v>
      </c>
      <c r="J375" s="3"/>
      <c r="K375" s="3"/>
    </row>
    <row r="376" spans="1:12" s="1" customFormat="1" ht="17.45" customHeight="1">
      <c r="A376" s="4" t="s">
        <v>11</v>
      </c>
      <c r="B376" s="15" t="s">
        <v>36</v>
      </c>
      <c r="C376" s="2"/>
      <c r="D376" s="3"/>
      <c r="E376" s="3"/>
      <c r="F376" s="3" t="s">
        <v>10</v>
      </c>
      <c r="G376" s="54">
        <f>SUM(G365:G374)*180%</f>
        <v>0</v>
      </c>
      <c r="H376" s="16"/>
      <c r="I376" s="46">
        <f>SUM(I365:I374)*180%</f>
        <v>0</v>
      </c>
      <c r="J376" s="3"/>
      <c r="K376" s="3"/>
    </row>
    <row r="377" spans="1:12" s="1" customFormat="1" ht="8.25" customHeight="1">
      <c r="A377" s="4"/>
      <c r="B377" s="15"/>
      <c r="C377" s="2"/>
      <c r="D377" s="3"/>
      <c r="E377" s="3"/>
      <c r="F377" s="3"/>
      <c r="G377" s="50"/>
      <c r="H377" s="16"/>
      <c r="I377" s="5"/>
      <c r="J377" s="3"/>
      <c r="K377" s="3"/>
    </row>
    <row r="378" spans="1:12" s="1" customFormat="1" ht="15" customHeight="1">
      <c r="A378" s="4" t="s">
        <v>11</v>
      </c>
      <c r="B378" s="15" t="s">
        <v>13</v>
      </c>
      <c r="C378" s="3"/>
      <c r="D378" s="2"/>
      <c r="E378" s="2"/>
      <c r="G378" s="3"/>
      <c r="H378" s="5"/>
      <c r="I378" s="6"/>
      <c r="J378" s="5"/>
      <c r="K378" s="3"/>
      <c r="L378" s="16"/>
    </row>
    <row r="379" spans="1:12" s="1" customFormat="1" ht="15" customHeight="1">
      <c r="A379" s="20" t="s">
        <v>183</v>
      </c>
      <c r="B379" s="19"/>
      <c r="C379" s="19"/>
      <c r="D379" s="19"/>
      <c r="E379" s="19"/>
      <c r="F379" s="19"/>
      <c r="G379" s="19"/>
      <c r="H379" s="19"/>
      <c r="I379" s="19"/>
      <c r="J379" s="7"/>
      <c r="K379" s="8" t="s">
        <v>14</v>
      </c>
    </row>
    <row r="380" spans="1:12" s="1" customFormat="1" ht="15" customHeight="1">
      <c r="A380" s="71" t="s">
        <v>184</v>
      </c>
      <c r="B380" s="72"/>
      <c r="C380" s="72"/>
      <c r="D380" s="72"/>
      <c r="E380" s="72"/>
      <c r="F380" s="19"/>
      <c r="G380" s="19"/>
      <c r="H380" s="19"/>
      <c r="I380" s="19"/>
      <c r="J380" s="7"/>
      <c r="K380" s="8" t="s">
        <v>14</v>
      </c>
    </row>
    <row r="381" spans="1:12" s="1" customFormat="1" ht="15" customHeight="1">
      <c r="A381" s="20" t="s">
        <v>27</v>
      </c>
      <c r="B381" s="19"/>
      <c r="C381" s="19"/>
      <c r="D381" s="19"/>
      <c r="E381" s="19"/>
      <c r="F381" s="19"/>
      <c r="G381" s="19"/>
      <c r="H381" s="19"/>
      <c r="I381" s="19"/>
      <c r="J381" s="7"/>
      <c r="K381" s="8" t="s">
        <v>14</v>
      </c>
    </row>
    <row r="382" spans="1:12" s="1" customFormat="1" ht="15" customHeight="1">
      <c r="A382" s="55" t="s">
        <v>275</v>
      </c>
      <c r="B382" s="56"/>
      <c r="C382" s="56"/>
      <c r="D382" s="56"/>
      <c r="E382" s="56"/>
      <c r="F382" s="57"/>
      <c r="G382" s="19"/>
      <c r="H382" s="19"/>
      <c r="I382" s="58"/>
      <c r="J382" s="7"/>
      <c r="K382" s="46" t="s">
        <v>41</v>
      </c>
    </row>
    <row r="383" spans="1:12" s="1" customFormat="1" ht="15" customHeight="1">
      <c r="A383" s="21"/>
      <c r="B383" s="2" t="s">
        <v>16</v>
      </c>
      <c r="C383" s="21"/>
      <c r="D383" s="37"/>
      <c r="E383" s="37"/>
      <c r="F383" s="21"/>
      <c r="G383" s="38"/>
      <c r="H383" s="21"/>
      <c r="I383" s="21"/>
      <c r="J383" s="39"/>
      <c r="K383" s="5"/>
    </row>
    <row r="384" spans="1:12" s="1" customFormat="1" ht="9.75">
      <c r="A384" s="9" t="s">
        <v>11</v>
      </c>
      <c r="B384" s="10" t="s">
        <v>12</v>
      </c>
      <c r="C384" s="10"/>
      <c r="D384" s="9"/>
      <c r="E384" s="9"/>
      <c r="F384" s="9"/>
      <c r="G384" s="14"/>
    </row>
    <row r="385" spans="1:11" s="1" customFormat="1" ht="9.75">
      <c r="A385" s="9" t="s">
        <v>11</v>
      </c>
      <c r="B385" s="49" t="s">
        <v>28</v>
      </c>
      <c r="C385" s="10"/>
      <c r="D385" s="9"/>
      <c r="E385" s="9"/>
      <c r="F385" s="9"/>
      <c r="G385" s="14"/>
    </row>
    <row r="386" spans="1:11" s="1" customFormat="1" ht="9.75">
      <c r="A386" s="9" t="s">
        <v>11</v>
      </c>
      <c r="B386" s="10" t="s">
        <v>40</v>
      </c>
      <c r="C386" s="10"/>
      <c r="D386" s="9"/>
      <c r="E386" s="9"/>
      <c r="F386" s="9"/>
      <c r="G386" s="14"/>
      <c r="J386" s="10"/>
      <c r="K386" s="10"/>
    </row>
    <row r="387" spans="1:11" s="1" customFormat="1" ht="22.5" customHeight="1">
      <c r="A387" s="9" t="s">
        <v>11</v>
      </c>
      <c r="B387" s="123" t="s">
        <v>53</v>
      </c>
      <c r="C387" s="124"/>
      <c r="D387" s="124"/>
      <c r="E387" s="124"/>
      <c r="F387" s="124"/>
      <c r="G387" s="124"/>
      <c r="H387" s="124"/>
      <c r="I387" s="124"/>
      <c r="J387" s="124"/>
      <c r="K387" s="124"/>
    </row>
    <row r="388" spans="1:11" s="1" customFormat="1" ht="9.75">
      <c r="D388" s="9"/>
      <c r="E388" s="9"/>
      <c r="F388" s="12"/>
      <c r="G388" s="13" t="s">
        <v>29</v>
      </c>
      <c r="H388" s="11"/>
      <c r="I388" s="11"/>
      <c r="J388" s="11"/>
      <c r="K388" s="11"/>
    </row>
    <row r="389" spans="1:11" s="31" customFormat="1" ht="37.5" customHeight="1">
      <c r="A389" s="117" t="s">
        <v>288</v>
      </c>
      <c r="B389" s="117"/>
      <c r="C389" s="117"/>
      <c r="D389" s="117"/>
      <c r="E389" s="117"/>
      <c r="F389" s="117"/>
      <c r="G389" s="117"/>
      <c r="H389" s="117"/>
      <c r="I389" s="117"/>
      <c r="J389" s="117"/>
      <c r="K389" s="117"/>
    </row>
    <row r="390" spans="1:11" s="1" customFormat="1" ht="60" customHeight="1">
      <c r="A390" s="35" t="s">
        <v>19</v>
      </c>
      <c r="B390" s="35" t="s">
        <v>20</v>
      </c>
      <c r="C390" s="35" t="s">
        <v>21</v>
      </c>
      <c r="D390" s="67" t="s">
        <v>246</v>
      </c>
      <c r="E390" s="35" t="str">
        <f>'[1]PAKIET nr 1-4'!$D$2</f>
        <v>Maksymalna  ilość szt. uwzględniająca
 prawo opcji</v>
      </c>
      <c r="F390" s="40" t="s">
        <v>30</v>
      </c>
      <c r="G390" s="40" t="s">
        <v>39</v>
      </c>
      <c r="H390" s="35" t="s">
        <v>22</v>
      </c>
      <c r="I390" s="35" t="s">
        <v>23</v>
      </c>
      <c r="J390" s="35" t="s">
        <v>24</v>
      </c>
      <c r="K390" s="35" t="s">
        <v>25</v>
      </c>
    </row>
    <row r="391" spans="1:11" s="1" customFormat="1" ht="9.75">
      <c r="A391" s="35" t="s">
        <v>0</v>
      </c>
      <c r="B391" s="35" t="s">
        <v>1</v>
      </c>
      <c r="C391" s="35" t="s">
        <v>2</v>
      </c>
      <c r="D391" s="67" t="s">
        <v>3</v>
      </c>
      <c r="E391" s="35" t="s">
        <v>4</v>
      </c>
      <c r="F391" s="35" t="s">
        <v>5</v>
      </c>
      <c r="G391" s="35" t="s">
        <v>6</v>
      </c>
      <c r="H391" s="35" t="s">
        <v>7</v>
      </c>
      <c r="I391" s="35" t="s">
        <v>8</v>
      </c>
      <c r="J391" s="35" t="s">
        <v>9</v>
      </c>
      <c r="K391" s="35" t="s">
        <v>37</v>
      </c>
    </row>
    <row r="392" spans="1:11" s="1" customFormat="1" ht="12.75" customHeight="1">
      <c r="A392" s="32" t="s">
        <v>17</v>
      </c>
      <c r="B392" s="118" t="s">
        <v>277</v>
      </c>
      <c r="C392" s="119"/>
      <c r="D392" s="119"/>
      <c r="E392" s="119"/>
      <c r="F392" s="119"/>
      <c r="G392" s="119"/>
      <c r="H392" s="119"/>
      <c r="I392" s="119"/>
      <c r="J392" s="119"/>
      <c r="K392" s="120"/>
    </row>
    <row r="393" spans="1:11" s="1" customFormat="1" ht="78">
      <c r="A393" s="32" t="s">
        <v>279</v>
      </c>
      <c r="B393" s="62" t="s">
        <v>284</v>
      </c>
      <c r="C393" s="35" t="s">
        <v>63</v>
      </c>
      <c r="D393" s="51">
        <v>74</v>
      </c>
      <c r="E393" s="64">
        <f>ROUNDDOWN(D393*180%,0)</f>
        <v>133</v>
      </c>
      <c r="F393" s="48"/>
      <c r="G393" s="41">
        <f>ROUND(D393*F393,2)</f>
        <v>0</v>
      </c>
      <c r="H393" s="33"/>
      <c r="I393" s="44">
        <f t="shared" ref="I393" si="108">ROUND(G393*H393+G393,2)</f>
        <v>0</v>
      </c>
      <c r="J393" s="34"/>
      <c r="K393" s="34"/>
    </row>
    <row r="394" spans="1:11" s="1" customFormat="1" ht="14.25" customHeight="1">
      <c r="A394" s="32" t="s">
        <v>26</v>
      </c>
      <c r="B394" s="121" t="s">
        <v>278</v>
      </c>
      <c r="C394" s="122"/>
      <c r="D394" s="122"/>
      <c r="E394" s="122"/>
      <c r="F394" s="122"/>
      <c r="G394" s="122"/>
      <c r="H394" s="122"/>
      <c r="I394" s="122"/>
      <c r="J394" s="122"/>
      <c r="K394" s="122"/>
    </row>
    <row r="395" spans="1:11" s="1" customFormat="1" ht="9.75">
      <c r="A395" s="32" t="s">
        <v>279</v>
      </c>
      <c r="B395" s="70"/>
      <c r="C395" s="68"/>
      <c r="D395" s="69"/>
      <c r="E395" s="51">
        <f>ROUNDDOWN(D395*180%,0)</f>
        <v>0</v>
      </c>
      <c r="F395" s="65"/>
      <c r="G395" s="41">
        <f>ROUND(D395*F395,2)</f>
        <v>0</v>
      </c>
      <c r="H395" s="33"/>
      <c r="I395" s="44">
        <f>ROUND(G395*H395+G395,2)</f>
        <v>0</v>
      </c>
      <c r="J395" s="34"/>
      <c r="K395" s="34"/>
    </row>
    <row r="396" spans="1:11" s="1" customFormat="1" ht="9.75">
      <c r="A396" s="32" t="s">
        <v>280</v>
      </c>
      <c r="B396" s="70"/>
      <c r="C396" s="68"/>
      <c r="D396" s="69"/>
      <c r="E396" s="51">
        <f t="shared" ref="E396:E399" si="109">ROUNDDOWN(D396*180%,0)</f>
        <v>0</v>
      </c>
      <c r="F396" s="65"/>
      <c r="G396" s="41">
        <f t="shared" ref="G396:G400" si="110">ROUND(D396*F396,2)</f>
        <v>0</v>
      </c>
      <c r="H396" s="33"/>
      <c r="I396" s="44">
        <f t="shared" ref="I396:I400" si="111">ROUND(G396*H396+G396,2)</f>
        <v>0</v>
      </c>
      <c r="J396" s="34"/>
      <c r="K396" s="34"/>
    </row>
    <row r="397" spans="1:11" s="1" customFormat="1" ht="9.75">
      <c r="A397" s="32" t="s">
        <v>281</v>
      </c>
      <c r="B397" s="70"/>
      <c r="C397" s="68"/>
      <c r="D397" s="69"/>
      <c r="E397" s="51">
        <f t="shared" si="109"/>
        <v>0</v>
      </c>
      <c r="F397" s="65"/>
      <c r="G397" s="41">
        <f t="shared" si="110"/>
        <v>0</v>
      </c>
      <c r="H397" s="33"/>
      <c r="I397" s="44">
        <f t="shared" si="111"/>
        <v>0</v>
      </c>
      <c r="J397" s="34"/>
      <c r="K397" s="34"/>
    </row>
    <row r="398" spans="1:11" s="1" customFormat="1" ht="9.75">
      <c r="A398" s="32" t="s">
        <v>282</v>
      </c>
      <c r="B398" s="70"/>
      <c r="C398" s="68"/>
      <c r="D398" s="69"/>
      <c r="E398" s="51">
        <f t="shared" si="109"/>
        <v>0</v>
      </c>
      <c r="F398" s="65"/>
      <c r="G398" s="41">
        <f t="shared" si="110"/>
        <v>0</v>
      </c>
      <c r="H398" s="33"/>
      <c r="I398" s="44">
        <f t="shared" si="111"/>
        <v>0</v>
      </c>
      <c r="J398" s="34"/>
      <c r="K398" s="34"/>
    </row>
    <row r="399" spans="1:11" s="1" customFormat="1" ht="9.75">
      <c r="A399" s="32" t="s">
        <v>283</v>
      </c>
      <c r="B399" s="70"/>
      <c r="C399" s="68"/>
      <c r="D399" s="69"/>
      <c r="E399" s="51">
        <f t="shared" si="109"/>
        <v>0</v>
      </c>
      <c r="F399" s="65"/>
      <c r="G399" s="41">
        <f t="shared" si="110"/>
        <v>0</v>
      </c>
      <c r="H399" s="33"/>
      <c r="I399" s="44">
        <f t="shared" si="111"/>
        <v>0</v>
      </c>
      <c r="J399" s="34"/>
      <c r="K399" s="34"/>
    </row>
    <row r="400" spans="1:11" s="1" customFormat="1" ht="39">
      <c r="A400" s="32" t="s">
        <v>31</v>
      </c>
      <c r="B400" s="66" t="s">
        <v>286</v>
      </c>
      <c r="C400" s="35" t="s">
        <v>85</v>
      </c>
      <c r="D400" s="51">
        <v>36</v>
      </c>
      <c r="E400" s="60"/>
      <c r="F400" s="65"/>
      <c r="G400" s="41">
        <f t="shared" si="110"/>
        <v>0</v>
      </c>
      <c r="H400" s="33"/>
      <c r="I400" s="44">
        <f t="shared" si="111"/>
        <v>0</v>
      </c>
      <c r="J400" s="34"/>
      <c r="K400" s="34"/>
    </row>
    <row r="401" spans="1:12" s="1" customFormat="1" ht="17.45" customHeight="1">
      <c r="A401" s="4" t="s">
        <v>11</v>
      </c>
      <c r="B401" s="15" t="s">
        <v>15</v>
      </c>
      <c r="C401" s="2"/>
      <c r="D401" s="3"/>
      <c r="E401" s="3"/>
      <c r="F401" s="3" t="s">
        <v>10</v>
      </c>
      <c r="G401" s="42">
        <f>SUM(G393:G400)</f>
        <v>0</v>
      </c>
      <c r="H401" s="36"/>
      <c r="I401" s="45">
        <f>SUM(I393:I400)</f>
        <v>0</v>
      </c>
      <c r="J401" s="3"/>
      <c r="K401" s="3"/>
    </row>
    <row r="402" spans="1:12" s="1" customFormat="1" ht="17.45" customHeight="1">
      <c r="A402" s="4" t="s">
        <v>11</v>
      </c>
      <c r="B402" s="15" t="s">
        <v>36</v>
      </c>
      <c r="C402" s="2"/>
      <c r="D402" s="3"/>
      <c r="E402" s="3"/>
      <c r="F402" s="3" t="s">
        <v>10</v>
      </c>
      <c r="G402" s="54">
        <f>SUM(G393:G399)*180%</f>
        <v>0</v>
      </c>
      <c r="H402" s="16"/>
      <c r="I402" s="46">
        <f>SUM(I393:I399)*180%</f>
        <v>0</v>
      </c>
      <c r="J402" s="3"/>
      <c r="K402" s="3"/>
    </row>
    <row r="403" spans="1:12" s="1" customFormat="1" ht="8.25" customHeight="1">
      <c r="A403" s="4"/>
      <c r="B403" s="15"/>
      <c r="C403" s="2"/>
      <c r="D403" s="3"/>
      <c r="E403" s="3"/>
      <c r="F403" s="3"/>
      <c r="G403" s="50"/>
      <c r="H403" s="16"/>
      <c r="I403" s="5"/>
      <c r="J403" s="3"/>
      <c r="K403" s="3"/>
    </row>
    <row r="404" spans="1:12" s="1" customFormat="1" ht="15" customHeight="1">
      <c r="A404" s="4" t="s">
        <v>11</v>
      </c>
      <c r="B404" s="15" t="s">
        <v>13</v>
      </c>
      <c r="C404" s="3"/>
      <c r="D404" s="2"/>
      <c r="E404" s="2"/>
      <c r="G404" s="3"/>
      <c r="H404" s="5"/>
      <c r="I404" s="6"/>
      <c r="J404" s="5"/>
      <c r="K404" s="3"/>
      <c r="L404" s="16"/>
    </row>
    <row r="405" spans="1:12" s="1" customFormat="1" ht="15" customHeight="1">
      <c r="A405" s="20" t="s">
        <v>285</v>
      </c>
      <c r="B405" s="19"/>
      <c r="C405" s="19"/>
      <c r="D405" s="19"/>
      <c r="E405" s="19"/>
      <c r="F405" s="19"/>
      <c r="G405" s="19"/>
      <c r="H405" s="19"/>
      <c r="I405" s="19"/>
      <c r="J405" s="7"/>
      <c r="K405" s="8" t="s">
        <v>14</v>
      </c>
    </row>
    <row r="406" spans="1:12" s="1" customFormat="1" ht="15" customHeight="1">
      <c r="A406" s="71" t="s">
        <v>184</v>
      </c>
      <c r="B406" s="72"/>
      <c r="C406" s="72"/>
      <c r="D406" s="72"/>
      <c r="E406" s="72"/>
      <c r="F406" s="19"/>
      <c r="G406" s="19"/>
      <c r="H406" s="19"/>
      <c r="I406" s="19"/>
      <c r="J406" s="7"/>
      <c r="K406" s="8" t="s">
        <v>14</v>
      </c>
    </row>
    <row r="407" spans="1:12" s="1" customFormat="1" ht="15" customHeight="1">
      <c r="A407" s="20" t="s">
        <v>27</v>
      </c>
      <c r="B407" s="19"/>
      <c r="C407" s="19"/>
      <c r="D407" s="19"/>
      <c r="E407" s="19"/>
      <c r="F407" s="19"/>
      <c r="G407" s="19"/>
      <c r="H407" s="19"/>
      <c r="I407" s="19"/>
      <c r="J407" s="7"/>
      <c r="K407" s="8" t="s">
        <v>14</v>
      </c>
    </row>
    <row r="408" spans="1:12" s="1" customFormat="1" ht="15" customHeight="1">
      <c r="A408" s="73" t="s">
        <v>337</v>
      </c>
      <c r="B408" s="66"/>
      <c r="C408" s="74"/>
      <c r="D408" s="72"/>
      <c r="E408" s="72"/>
      <c r="F408" s="72"/>
      <c r="G408" s="19"/>
      <c r="H408" s="19"/>
      <c r="I408" s="58"/>
      <c r="J408" s="7"/>
      <c r="K408" s="46" t="s">
        <v>247</v>
      </c>
    </row>
    <row r="409" spans="1:12" s="1" customFormat="1" ht="15" customHeight="1">
      <c r="A409" s="21"/>
      <c r="B409" s="2" t="s">
        <v>16</v>
      </c>
      <c r="C409" s="21"/>
      <c r="D409" s="37"/>
      <c r="E409" s="37"/>
      <c r="F409" s="21"/>
      <c r="G409" s="38"/>
      <c r="H409" s="21"/>
      <c r="I409" s="21"/>
      <c r="J409" s="39"/>
      <c r="K409" s="5"/>
    </row>
    <row r="410" spans="1:12" s="1" customFormat="1" ht="15" customHeight="1">
      <c r="A410" s="9" t="s">
        <v>11</v>
      </c>
      <c r="B410" s="1" t="s">
        <v>287</v>
      </c>
      <c r="C410" s="21"/>
      <c r="D410" s="37"/>
      <c r="E410" s="37"/>
      <c r="F410" s="21"/>
      <c r="G410" s="38"/>
      <c r="H410" s="21"/>
      <c r="I410" s="21"/>
      <c r="J410" s="39"/>
      <c r="K410" s="5"/>
    </row>
    <row r="411" spans="1:12" s="1" customFormat="1" ht="9.75">
      <c r="A411" s="9" t="s">
        <v>11</v>
      </c>
      <c r="B411" s="10" t="s">
        <v>12</v>
      </c>
      <c r="C411" s="10"/>
      <c r="D411" s="9"/>
      <c r="E411" s="9"/>
      <c r="F411" s="9"/>
      <c r="G411" s="14"/>
    </row>
    <row r="412" spans="1:12" s="1" customFormat="1" ht="9.75">
      <c r="A412" s="9" t="s">
        <v>11</v>
      </c>
      <c r="B412" s="49" t="s">
        <v>28</v>
      </c>
      <c r="C412" s="10"/>
      <c r="D412" s="9"/>
      <c r="E412" s="9"/>
      <c r="F412" s="9"/>
      <c r="G412" s="14"/>
    </row>
    <row r="413" spans="1:12" s="1" customFormat="1" ht="9.75">
      <c r="A413" s="9" t="s">
        <v>11</v>
      </c>
      <c r="B413" s="10" t="s">
        <v>313</v>
      </c>
      <c r="C413" s="10"/>
      <c r="D413" s="9"/>
      <c r="E413" s="9"/>
      <c r="F413" s="9"/>
      <c r="G413" s="14"/>
      <c r="J413" s="10"/>
      <c r="K413" s="10"/>
    </row>
    <row r="414" spans="1:12" s="1" customFormat="1" ht="22.5" customHeight="1">
      <c r="A414" s="9" t="s">
        <v>11</v>
      </c>
      <c r="B414" s="123" t="s">
        <v>53</v>
      </c>
      <c r="C414" s="124"/>
      <c r="D414" s="124"/>
      <c r="E414" s="124"/>
      <c r="F414" s="124"/>
      <c r="G414" s="124"/>
      <c r="H414" s="124"/>
      <c r="I414" s="124"/>
      <c r="J414" s="124"/>
      <c r="K414" s="124"/>
    </row>
    <row r="415" spans="1:12" s="1" customFormat="1" ht="9.75">
      <c r="D415" s="9"/>
      <c r="E415" s="9"/>
      <c r="F415" s="12"/>
      <c r="G415" s="13" t="s">
        <v>29</v>
      </c>
      <c r="H415" s="11"/>
      <c r="I415" s="11"/>
      <c r="J415" s="11"/>
      <c r="K415" s="11"/>
    </row>
    <row r="416" spans="1:12" s="31" customFormat="1" ht="37.5" customHeight="1">
      <c r="A416" s="117" t="s">
        <v>290</v>
      </c>
      <c r="B416" s="117"/>
      <c r="C416" s="117"/>
      <c r="D416" s="117"/>
      <c r="E416" s="117"/>
      <c r="F416" s="117"/>
      <c r="G416" s="117"/>
      <c r="H416" s="117"/>
      <c r="I416" s="117"/>
      <c r="J416" s="117"/>
      <c r="K416" s="117"/>
    </row>
    <row r="417" spans="1:12" s="1" customFormat="1" ht="60" customHeight="1">
      <c r="A417" s="35" t="s">
        <v>19</v>
      </c>
      <c r="B417" s="35" t="s">
        <v>20</v>
      </c>
      <c r="C417" s="35" t="s">
        <v>21</v>
      </c>
      <c r="D417" s="67" t="s">
        <v>246</v>
      </c>
      <c r="E417" s="35" t="str">
        <f>'[1]PAKIET nr 1-4'!$D$2</f>
        <v>Maksymalna  ilość szt. uwzględniająca
 prawo opcji</v>
      </c>
      <c r="F417" s="40" t="s">
        <v>30</v>
      </c>
      <c r="G417" s="40" t="s">
        <v>39</v>
      </c>
      <c r="H417" s="35" t="s">
        <v>22</v>
      </c>
      <c r="I417" s="35" t="s">
        <v>23</v>
      </c>
      <c r="J417" s="35" t="s">
        <v>24</v>
      </c>
      <c r="K417" s="35" t="s">
        <v>25</v>
      </c>
    </row>
    <row r="418" spans="1:12" s="1" customFormat="1" ht="9.75">
      <c r="A418" s="35" t="s">
        <v>0</v>
      </c>
      <c r="B418" s="35" t="s">
        <v>1</v>
      </c>
      <c r="C418" s="35" t="s">
        <v>2</v>
      </c>
      <c r="D418" s="67" t="s">
        <v>3</v>
      </c>
      <c r="E418" s="35" t="s">
        <v>4</v>
      </c>
      <c r="F418" s="35" t="s">
        <v>5</v>
      </c>
      <c r="G418" s="35" t="s">
        <v>6</v>
      </c>
      <c r="H418" s="35" t="s">
        <v>7</v>
      </c>
      <c r="I418" s="35" t="s">
        <v>8</v>
      </c>
      <c r="J418" s="35" t="s">
        <v>9</v>
      </c>
      <c r="K418" s="35" t="s">
        <v>37</v>
      </c>
    </row>
    <row r="419" spans="1:12" s="1" customFormat="1" ht="12.75" customHeight="1">
      <c r="A419" s="32" t="s">
        <v>17</v>
      </c>
      <c r="B419" s="118" t="s">
        <v>277</v>
      </c>
      <c r="C419" s="119"/>
      <c r="D419" s="119"/>
      <c r="E419" s="119"/>
      <c r="F419" s="119"/>
      <c r="G419" s="119"/>
      <c r="H419" s="119"/>
      <c r="I419" s="119"/>
      <c r="J419" s="119"/>
      <c r="K419" s="120"/>
    </row>
    <row r="420" spans="1:12" s="1" customFormat="1" ht="78">
      <c r="A420" s="32" t="s">
        <v>279</v>
      </c>
      <c r="B420" s="62" t="s">
        <v>284</v>
      </c>
      <c r="C420" s="35" t="s">
        <v>63</v>
      </c>
      <c r="D420" s="51">
        <v>37</v>
      </c>
      <c r="E420" s="64">
        <f>ROUNDDOWN(D420*180%,0)</f>
        <v>66</v>
      </c>
      <c r="F420" s="48"/>
      <c r="G420" s="41">
        <f>ROUND(D420*F420,2)</f>
        <v>0</v>
      </c>
      <c r="H420" s="33"/>
      <c r="I420" s="44">
        <f t="shared" ref="I420" si="112">ROUND(G420*H420+G420,2)</f>
        <v>0</v>
      </c>
      <c r="J420" s="34"/>
      <c r="K420" s="34"/>
    </row>
    <row r="421" spans="1:12" s="1" customFormat="1" ht="14.25" customHeight="1">
      <c r="A421" s="32" t="s">
        <v>26</v>
      </c>
      <c r="B421" s="121" t="s">
        <v>278</v>
      </c>
      <c r="C421" s="122"/>
      <c r="D421" s="122"/>
      <c r="E421" s="122"/>
      <c r="F421" s="122"/>
      <c r="G421" s="122"/>
      <c r="H421" s="122"/>
      <c r="I421" s="122"/>
      <c r="J421" s="122"/>
      <c r="K421" s="122"/>
    </row>
    <row r="422" spans="1:12" s="1" customFormat="1" ht="9.75">
      <c r="A422" s="32" t="s">
        <v>279</v>
      </c>
      <c r="B422" s="70"/>
      <c r="C422" s="68"/>
      <c r="D422" s="69"/>
      <c r="E422" s="51">
        <f>ROUNDDOWN(D422*180%,0)</f>
        <v>0</v>
      </c>
      <c r="F422" s="65"/>
      <c r="G422" s="41">
        <f>ROUND(D422*F422,2)</f>
        <v>0</v>
      </c>
      <c r="H422" s="33"/>
      <c r="I422" s="44">
        <f>ROUND(G422*H422+G422,2)</f>
        <v>0</v>
      </c>
      <c r="J422" s="34"/>
      <c r="K422" s="34"/>
    </row>
    <row r="423" spans="1:12" s="1" customFormat="1" ht="9.75">
      <c r="A423" s="32" t="s">
        <v>280</v>
      </c>
      <c r="B423" s="70"/>
      <c r="C423" s="68"/>
      <c r="D423" s="69"/>
      <c r="E423" s="51">
        <f t="shared" ref="E423:E426" si="113">ROUNDDOWN(D423*180%,0)</f>
        <v>0</v>
      </c>
      <c r="F423" s="65"/>
      <c r="G423" s="41">
        <f t="shared" ref="G423:G427" si="114">ROUND(D423*F423,2)</f>
        <v>0</v>
      </c>
      <c r="H423" s="33"/>
      <c r="I423" s="44">
        <f t="shared" ref="I423:I427" si="115">ROUND(G423*H423+G423,2)</f>
        <v>0</v>
      </c>
      <c r="J423" s="34"/>
      <c r="K423" s="34"/>
    </row>
    <row r="424" spans="1:12" s="1" customFormat="1" ht="9.75">
      <c r="A424" s="32" t="s">
        <v>281</v>
      </c>
      <c r="B424" s="70"/>
      <c r="C424" s="68"/>
      <c r="D424" s="69"/>
      <c r="E424" s="51">
        <f t="shared" si="113"/>
        <v>0</v>
      </c>
      <c r="F424" s="65"/>
      <c r="G424" s="41">
        <f t="shared" si="114"/>
        <v>0</v>
      </c>
      <c r="H424" s="33"/>
      <c r="I424" s="44">
        <f t="shared" si="115"/>
        <v>0</v>
      </c>
      <c r="J424" s="34"/>
      <c r="K424" s="34"/>
    </row>
    <row r="425" spans="1:12" s="1" customFormat="1" ht="9.75">
      <c r="A425" s="32" t="s">
        <v>282</v>
      </c>
      <c r="B425" s="70"/>
      <c r="C425" s="68"/>
      <c r="D425" s="69"/>
      <c r="E425" s="51">
        <f t="shared" si="113"/>
        <v>0</v>
      </c>
      <c r="F425" s="65"/>
      <c r="G425" s="41">
        <f t="shared" si="114"/>
        <v>0</v>
      </c>
      <c r="H425" s="33"/>
      <c r="I425" s="44">
        <f t="shared" si="115"/>
        <v>0</v>
      </c>
      <c r="J425" s="34"/>
      <c r="K425" s="34"/>
    </row>
    <row r="426" spans="1:12" s="1" customFormat="1" ht="9.75">
      <c r="A426" s="32" t="s">
        <v>283</v>
      </c>
      <c r="B426" s="70"/>
      <c r="C426" s="68"/>
      <c r="D426" s="69"/>
      <c r="E426" s="51">
        <f t="shared" si="113"/>
        <v>0</v>
      </c>
      <c r="F426" s="65"/>
      <c r="G426" s="41">
        <f t="shared" si="114"/>
        <v>0</v>
      </c>
      <c r="H426" s="33"/>
      <c r="I426" s="44">
        <f t="shared" si="115"/>
        <v>0</v>
      </c>
      <c r="J426" s="34"/>
      <c r="K426" s="34"/>
    </row>
    <row r="427" spans="1:12" s="1" customFormat="1" ht="39">
      <c r="A427" s="32" t="s">
        <v>31</v>
      </c>
      <c r="B427" s="66" t="s">
        <v>289</v>
      </c>
      <c r="C427" s="35" t="s">
        <v>85</v>
      </c>
      <c r="D427" s="51">
        <v>36</v>
      </c>
      <c r="E427" s="60"/>
      <c r="F427" s="65"/>
      <c r="G427" s="41">
        <f t="shared" si="114"/>
        <v>0</v>
      </c>
      <c r="H427" s="33"/>
      <c r="I427" s="44">
        <f t="shared" si="115"/>
        <v>0</v>
      </c>
      <c r="J427" s="34"/>
      <c r="K427" s="34"/>
    </row>
    <row r="428" spans="1:12" s="1" customFormat="1" ht="17.45" customHeight="1">
      <c r="A428" s="4" t="s">
        <v>11</v>
      </c>
      <c r="B428" s="15" t="s">
        <v>15</v>
      </c>
      <c r="C428" s="2"/>
      <c r="D428" s="3"/>
      <c r="E428" s="3"/>
      <c r="F428" s="3" t="s">
        <v>10</v>
      </c>
      <c r="G428" s="42">
        <f>SUM(G420:G427)</f>
        <v>0</v>
      </c>
      <c r="H428" s="36"/>
      <c r="I428" s="45">
        <f>SUM(I420:I427)</f>
        <v>0</v>
      </c>
      <c r="J428" s="3"/>
      <c r="K428" s="3"/>
    </row>
    <row r="429" spans="1:12" s="1" customFormat="1" ht="17.45" customHeight="1">
      <c r="A429" s="4" t="s">
        <v>11</v>
      </c>
      <c r="B429" s="15" t="s">
        <v>36</v>
      </c>
      <c r="C429" s="2"/>
      <c r="D429" s="3"/>
      <c r="E429" s="3"/>
      <c r="F429" s="3" t="s">
        <v>10</v>
      </c>
      <c r="G429" s="54">
        <f>SUM(G420:G426)*180%</f>
        <v>0</v>
      </c>
      <c r="H429" s="16"/>
      <c r="I429" s="46">
        <f>SUM(I420:I426)*180%</f>
        <v>0</v>
      </c>
      <c r="J429" s="3"/>
      <c r="K429" s="3"/>
    </row>
    <row r="430" spans="1:12" s="1" customFormat="1" ht="8.25" customHeight="1">
      <c r="A430" s="4"/>
      <c r="B430" s="15"/>
      <c r="C430" s="2"/>
      <c r="D430" s="3"/>
      <c r="E430" s="3"/>
      <c r="F430" s="3"/>
      <c r="G430" s="50"/>
      <c r="H430" s="16"/>
      <c r="I430" s="5"/>
      <c r="J430" s="3"/>
      <c r="K430" s="3"/>
    </row>
    <row r="431" spans="1:12" s="1" customFormat="1" ht="15" customHeight="1">
      <c r="A431" s="4" t="s">
        <v>11</v>
      </c>
      <c r="B431" s="15" t="s">
        <v>13</v>
      </c>
      <c r="C431" s="3"/>
      <c r="D431" s="2"/>
      <c r="E431" s="2"/>
      <c r="G431" s="3"/>
      <c r="H431" s="5"/>
      <c r="I431" s="6"/>
      <c r="J431" s="5"/>
      <c r="K431" s="3"/>
      <c r="L431" s="16"/>
    </row>
    <row r="432" spans="1:12" s="1" customFormat="1" ht="15" customHeight="1">
      <c r="A432" s="20" t="s">
        <v>183</v>
      </c>
      <c r="B432" s="19"/>
      <c r="C432" s="19"/>
      <c r="D432" s="19"/>
      <c r="E432" s="19"/>
      <c r="F432" s="19"/>
      <c r="G432" s="19"/>
      <c r="H432" s="19"/>
      <c r="I432" s="19"/>
      <c r="J432" s="7"/>
      <c r="K432" s="8" t="s">
        <v>14</v>
      </c>
    </row>
    <row r="433" spans="1:14" s="1" customFormat="1" ht="15" customHeight="1">
      <c r="A433" s="71" t="s">
        <v>184</v>
      </c>
      <c r="B433" s="72"/>
      <c r="C433" s="72"/>
      <c r="D433" s="72"/>
      <c r="E433" s="72"/>
      <c r="F433" s="19"/>
      <c r="G433" s="19"/>
      <c r="H433" s="19"/>
      <c r="I433" s="19"/>
      <c r="J433" s="7"/>
      <c r="K433" s="8" t="s">
        <v>14</v>
      </c>
    </row>
    <row r="434" spans="1:14" s="1" customFormat="1" ht="15" customHeight="1">
      <c r="A434" s="20" t="s">
        <v>27</v>
      </c>
      <c r="B434" s="19"/>
      <c r="C434" s="19"/>
      <c r="D434" s="19"/>
      <c r="E434" s="19"/>
      <c r="F434" s="19"/>
      <c r="G434" s="19"/>
      <c r="H434" s="19"/>
      <c r="I434" s="19"/>
      <c r="J434" s="7"/>
      <c r="K434" s="8" t="s">
        <v>14</v>
      </c>
    </row>
    <row r="435" spans="1:14" s="1" customFormat="1" ht="15" customHeight="1">
      <c r="A435" s="73" t="s">
        <v>337</v>
      </c>
      <c r="B435" s="66"/>
      <c r="C435" s="74"/>
      <c r="D435" s="72"/>
      <c r="E435" s="72"/>
      <c r="F435" s="72"/>
      <c r="G435" s="19"/>
      <c r="H435" s="19"/>
      <c r="I435" s="58"/>
      <c r="J435" s="7"/>
      <c r="K435" s="46" t="s">
        <v>247</v>
      </c>
    </row>
    <row r="436" spans="1:14" s="1" customFormat="1" ht="15" customHeight="1">
      <c r="A436" s="21"/>
      <c r="B436" s="2" t="s">
        <v>16</v>
      </c>
      <c r="C436" s="21"/>
      <c r="D436" s="37"/>
      <c r="E436" s="37"/>
      <c r="F436" s="21"/>
      <c r="G436" s="38"/>
      <c r="H436" s="21"/>
      <c r="I436" s="21"/>
      <c r="J436" s="39"/>
      <c r="K436" s="5"/>
    </row>
    <row r="437" spans="1:14" s="1" customFormat="1" ht="15" customHeight="1">
      <c r="A437" s="9" t="s">
        <v>11</v>
      </c>
      <c r="B437" s="1" t="s">
        <v>287</v>
      </c>
      <c r="C437" s="21"/>
      <c r="D437" s="37"/>
      <c r="E437" s="37"/>
      <c r="F437" s="21"/>
      <c r="G437" s="38"/>
      <c r="H437" s="21"/>
      <c r="I437" s="21"/>
      <c r="J437" s="39"/>
      <c r="K437" s="5"/>
    </row>
    <row r="438" spans="1:14" s="1" customFormat="1" ht="9.75">
      <c r="A438" s="9" t="s">
        <v>11</v>
      </c>
      <c r="B438" s="10" t="s">
        <v>12</v>
      </c>
      <c r="C438" s="10"/>
      <c r="D438" s="9"/>
      <c r="E438" s="9"/>
      <c r="F438" s="9"/>
      <c r="G438" s="14"/>
    </row>
    <row r="439" spans="1:14" s="1" customFormat="1" ht="9.75">
      <c r="A439" s="9" t="s">
        <v>11</v>
      </c>
      <c r="B439" s="49" t="s">
        <v>28</v>
      </c>
      <c r="C439" s="10"/>
      <c r="D439" s="9"/>
      <c r="E439" s="9"/>
      <c r="F439" s="9"/>
      <c r="G439" s="14"/>
    </row>
    <row r="440" spans="1:14" s="1" customFormat="1" ht="9.75">
      <c r="A440" s="9" t="s">
        <v>11</v>
      </c>
      <c r="B440" s="10" t="s">
        <v>313</v>
      </c>
      <c r="C440" s="10"/>
      <c r="D440" s="9"/>
      <c r="E440" s="9"/>
      <c r="F440" s="9"/>
      <c r="G440" s="14"/>
      <c r="J440" s="10"/>
      <c r="K440" s="10"/>
    </row>
    <row r="441" spans="1:14" s="1" customFormat="1" ht="22.5" customHeight="1">
      <c r="A441" s="9" t="s">
        <v>11</v>
      </c>
      <c r="B441" s="123" t="s">
        <v>53</v>
      </c>
      <c r="C441" s="124"/>
      <c r="D441" s="124"/>
      <c r="E441" s="124"/>
      <c r="F441" s="124"/>
      <c r="G441" s="124"/>
      <c r="H441" s="124"/>
      <c r="I441" s="124"/>
      <c r="J441" s="124"/>
      <c r="K441" s="124"/>
    </row>
    <row r="442" spans="1:14" s="1" customFormat="1" ht="9.75">
      <c r="D442" s="9"/>
      <c r="E442" s="9"/>
      <c r="F442" s="12"/>
      <c r="G442" s="13" t="s">
        <v>29</v>
      </c>
      <c r="H442" s="11"/>
      <c r="I442" s="11"/>
      <c r="J442" s="11"/>
      <c r="K442" s="11"/>
    </row>
    <row r="443" spans="1:14" s="31" customFormat="1" ht="37.5" customHeight="1">
      <c r="A443" s="117" t="s">
        <v>293</v>
      </c>
      <c r="B443" s="117"/>
      <c r="C443" s="117"/>
      <c r="D443" s="117"/>
      <c r="E443" s="117"/>
      <c r="F443" s="117"/>
      <c r="G443" s="117"/>
      <c r="H443" s="117"/>
      <c r="I443" s="117"/>
      <c r="J443" s="117"/>
      <c r="K443" s="117"/>
    </row>
    <row r="444" spans="1:14" s="1" customFormat="1" ht="60" customHeight="1">
      <c r="A444" s="35" t="s">
        <v>19</v>
      </c>
      <c r="B444" s="35" t="s">
        <v>20</v>
      </c>
      <c r="C444" s="35" t="s">
        <v>21</v>
      </c>
      <c r="D444" s="67" t="s">
        <v>246</v>
      </c>
      <c r="E444" s="35" t="str">
        <f>'[1]PAKIET nr 1-4'!$D$2</f>
        <v>Maksymalna  ilość szt. uwzględniająca
 prawo opcji</v>
      </c>
      <c r="F444" s="40" t="s">
        <v>30</v>
      </c>
      <c r="G444" s="40" t="s">
        <v>39</v>
      </c>
      <c r="H444" s="35" t="s">
        <v>22</v>
      </c>
      <c r="I444" s="35" t="s">
        <v>23</v>
      </c>
      <c r="J444" s="35" t="s">
        <v>24</v>
      </c>
      <c r="K444" s="35" t="s">
        <v>25</v>
      </c>
    </row>
    <row r="445" spans="1:14" s="1" customFormat="1" ht="9.75">
      <c r="A445" s="35" t="s">
        <v>0</v>
      </c>
      <c r="B445" s="35" t="s">
        <v>1</v>
      </c>
      <c r="C445" s="35" t="s">
        <v>2</v>
      </c>
      <c r="D445" s="67" t="s">
        <v>3</v>
      </c>
      <c r="E445" s="35" t="s">
        <v>4</v>
      </c>
      <c r="F445" s="35" t="s">
        <v>5</v>
      </c>
      <c r="G445" s="35" t="s">
        <v>6</v>
      </c>
      <c r="H445" s="35" t="s">
        <v>7</v>
      </c>
      <c r="I445" s="35" t="s">
        <v>8</v>
      </c>
      <c r="J445" s="35" t="s">
        <v>9</v>
      </c>
      <c r="K445" s="35" t="s">
        <v>37</v>
      </c>
    </row>
    <row r="446" spans="1:14" s="1" customFormat="1" ht="26.25" customHeight="1">
      <c r="A446" s="32" t="s">
        <v>17</v>
      </c>
      <c r="B446" s="118" t="s">
        <v>294</v>
      </c>
      <c r="C446" s="119"/>
      <c r="D446" s="119"/>
      <c r="E446" s="119"/>
      <c r="F446" s="119"/>
      <c r="G446" s="119"/>
      <c r="H446" s="119"/>
      <c r="I446" s="119"/>
      <c r="J446" s="119"/>
      <c r="K446" s="120"/>
    </row>
    <row r="447" spans="1:14" s="1" customFormat="1" ht="9.75">
      <c r="A447" s="32" t="s">
        <v>279</v>
      </c>
      <c r="B447" s="88" t="s">
        <v>295</v>
      </c>
      <c r="C447" s="91"/>
      <c r="D447" s="92"/>
      <c r="E447" s="92"/>
      <c r="F447" s="93"/>
      <c r="G447" s="94"/>
      <c r="H447" s="95"/>
      <c r="I447" s="96"/>
      <c r="J447" s="98"/>
      <c r="K447" s="97"/>
      <c r="M447" s="78"/>
      <c r="N447" s="79"/>
    </row>
    <row r="448" spans="1:14" s="1" customFormat="1" ht="9.75">
      <c r="A448" s="32" t="s">
        <v>280</v>
      </c>
      <c r="B448" s="77"/>
      <c r="C448" s="68"/>
      <c r="D448" s="69"/>
      <c r="E448" s="64">
        <f t="shared" ref="E448:E450" si="116">ROUNDDOWN(D448*180%,0)</f>
        <v>0</v>
      </c>
      <c r="F448" s="48"/>
      <c r="G448" s="41">
        <f t="shared" ref="G448:G450" si="117">ROUND(D448*F448,2)</f>
        <v>0</v>
      </c>
      <c r="H448" s="33"/>
      <c r="I448" s="44">
        <f t="shared" ref="I448:I450" si="118">ROUND(G448*H448+G448,2)</f>
        <v>0</v>
      </c>
      <c r="J448" s="34"/>
      <c r="K448" s="75"/>
      <c r="M448" s="78"/>
      <c r="N448" s="79"/>
    </row>
    <row r="449" spans="1:14" s="1" customFormat="1" ht="9.75">
      <c r="A449" s="32" t="s">
        <v>281</v>
      </c>
      <c r="B449" s="77"/>
      <c r="C449" s="68"/>
      <c r="D449" s="69"/>
      <c r="E449" s="64">
        <f t="shared" si="116"/>
        <v>0</v>
      </c>
      <c r="F449" s="48"/>
      <c r="G449" s="41">
        <f t="shared" si="117"/>
        <v>0</v>
      </c>
      <c r="H449" s="33"/>
      <c r="I449" s="44">
        <f t="shared" si="118"/>
        <v>0</v>
      </c>
      <c r="J449" s="34"/>
      <c r="K449" s="75"/>
      <c r="M449" s="78"/>
      <c r="N449" s="79"/>
    </row>
    <row r="450" spans="1:14" s="1" customFormat="1" ht="9.75">
      <c r="A450" s="32" t="s">
        <v>282</v>
      </c>
      <c r="B450" s="77"/>
      <c r="C450" s="68"/>
      <c r="D450" s="69"/>
      <c r="E450" s="64">
        <f t="shared" si="116"/>
        <v>0</v>
      </c>
      <c r="F450" s="48"/>
      <c r="G450" s="41">
        <f t="shared" si="117"/>
        <v>0</v>
      </c>
      <c r="H450" s="33"/>
      <c r="I450" s="44">
        <f t="shared" si="118"/>
        <v>0</v>
      </c>
      <c r="J450" s="34"/>
      <c r="K450" s="75"/>
      <c r="M450" s="78"/>
      <c r="N450" s="79"/>
    </row>
    <row r="451" spans="1:14" s="1" customFormat="1" ht="14.25" customHeight="1">
      <c r="A451" s="32" t="s">
        <v>26</v>
      </c>
      <c r="B451" s="121" t="s">
        <v>296</v>
      </c>
      <c r="C451" s="122"/>
      <c r="D451" s="122"/>
      <c r="E451" s="122"/>
      <c r="F451" s="122"/>
      <c r="G451" s="122"/>
      <c r="H451" s="122"/>
      <c r="I451" s="122"/>
      <c r="J451" s="122"/>
      <c r="K451" s="122"/>
      <c r="M451" s="78"/>
      <c r="N451" s="79"/>
    </row>
    <row r="452" spans="1:14" s="1" customFormat="1" ht="9.75">
      <c r="A452" s="32" t="s">
        <v>279</v>
      </c>
      <c r="B452" s="70"/>
      <c r="C452" s="76"/>
      <c r="D452" s="69"/>
      <c r="E452" s="51">
        <f>ROUNDDOWN(D452*180%,0)</f>
        <v>0</v>
      </c>
      <c r="F452" s="65"/>
      <c r="G452" s="41">
        <f>ROUND(D452*F452,2)</f>
        <v>0</v>
      </c>
      <c r="H452" s="33"/>
      <c r="I452" s="44">
        <f>ROUND(G452*H452+G452,2)</f>
        <v>0</v>
      </c>
      <c r="J452" s="34"/>
      <c r="K452" s="34"/>
      <c r="M452" s="78"/>
      <c r="N452" s="79"/>
    </row>
    <row r="453" spans="1:14" s="1" customFormat="1" ht="9.75">
      <c r="A453" s="32" t="s">
        <v>280</v>
      </c>
      <c r="B453" s="70"/>
      <c r="C453" s="76"/>
      <c r="D453" s="69"/>
      <c r="E453" s="51">
        <f t="shared" ref="E453:E454" si="119">ROUNDDOWN(D453*180%,0)</f>
        <v>0</v>
      </c>
      <c r="F453" s="65"/>
      <c r="G453" s="41">
        <f t="shared" ref="G453:G454" si="120">ROUND(D453*F453,2)</f>
        <v>0</v>
      </c>
      <c r="H453" s="33"/>
      <c r="I453" s="44">
        <f t="shared" ref="I453:I454" si="121">ROUND(G453*H453+G453,2)</f>
        <v>0</v>
      </c>
      <c r="J453" s="34"/>
      <c r="K453" s="34"/>
      <c r="M453" s="78"/>
      <c r="N453" s="79"/>
    </row>
    <row r="454" spans="1:14" s="1" customFormat="1" ht="9.75" customHeight="1">
      <c r="A454" s="32" t="s">
        <v>281</v>
      </c>
      <c r="B454" s="70"/>
      <c r="C454" s="76"/>
      <c r="D454" s="69"/>
      <c r="E454" s="51">
        <f t="shared" si="119"/>
        <v>0</v>
      </c>
      <c r="F454" s="65"/>
      <c r="G454" s="41">
        <f t="shared" si="120"/>
        <v>0</v>
      </c>
      <c r="H454" s="33"/>
      <c r="I454" s="44">
        <f t="shared" si="121"/>
        <v>0</v>
      </c>
      <c r="J454" s="34"/>
      <c r="K454" s="34"/>
      <c r="M454" s="78"/>
      <c r="N454" s="79"/>
    </row>
    <row r="455" spans="1:14" s="1" customFormat="1" ht="25.5" customHeight="1">
      <c r="A455" s="32" t="s">
        <v>31</v>
      </c>
      <c r="B455" s="121" t="s">
        <v>297</v>
      </c>
      <c r="C455" s="122"/>
      <c r="D455" s="122"/>
      <c r="E455" s="122"/>
      <c r="F455" s="122"/>
      <c r="G455" s="122"/>
      <c r="H455" s="122"/>
      <c r="I455" s="122"/>
      <c r="J455" s="122"/>
      <c r="K455" s="122"/>
      <c r="M455" s="78"/>
      <c r="N455" s="79"/>
    </row>
    <row r="456" spans="1:14" s="1" customFormat="1" ht="9.75">
      <c r="A456" s="32" t="s">
        <v>279</v>
      </c>
      <c r="B456" s="70"/>
      <c r="C456" s="68"/>
      <c r="D456" s="69"/>
      <c r="E456" s="51">
        <f>ROUNDDOWN(D456*180%,0)</f>
        <v>0</v>
      </c>
      <c r="F456" s="65"/>
      <c r="G456" s="41">
        <f>ROUND(D456*F456,2)</f>
        <v>0</v>
      </c>
      <c r="H456" s="33"/>
      <c r="I456" s="44">
        <f>ROUND(G456*H456+G456,2)</f>
        <v>0</v>
      </c>
      <c r="J456" s="34"/>
      <c r="K456" s="34"/>
      <c r="M456" s="78"/>
      <c r="N456" s="79"/>
    </row>
    <row r="457" spans="1:14" s="1" customFormat="1" ht="9.75">
      <c r="A457" s="32" t="s">
        <v>280</v>
      </c>
      <c r="B457" s="70"/>
      <c r="C457" s="68"/>
      <c r="D457" s="69"/>
      <c r="E457" s="51">
        <f t="shared" ref="E457:E459" si="122">ROUNDDOWN(D457*180%,0)</f>
        <v>0</v>
      </c>
      <c r="F457" s="65"/>
      <c r="G457" s="41">
        <f t="shared" ref="G457:G459" si="123">ROUND(D457*F457,2)</f>
        <v>0</v>
      </c>
      <c r="H457" s="33"/>
      <c r="I457" s="44">
        <f t="shared" ref="I457:I459" si="124">ROUND(G457*H457+G457,2)</f>
        <v>0</v>
      </c>
      <c r="J457" s="34"/>
      <c r="K457" s="34"/>
      <c r="M457" s="78"/>
      <c r="N457" s="79"/>
    </row>
    <row r="458" spans="1:14" s="1" customFormat="1" ht="9.75">
      <c r="A458" s="32" t="s">
        <v>281</v>
      </c>
      <c r="B458" s="70"/>
      <c r="C458" s="68"/>
      <c r="D458" s="69"/>
      <c r="E458" s="51">
        <f t="shared" si="122"/>
        <v>0</v>
      </c>
      <c r="F458" s="65"/>
      <c r="G458" s="41">
        <f t="shared" si="123"/>
        <v>0</v>
      </c>
      <c r="H458" s="33"/>
      <c r="I458" s="44">
        <f t="shared" si="124"/>
        <v>0</v>
      </c>
      <c r="J458" s="34"/>
      <c r="K458" s="34"/>
      <c r="M458" s="78"/>
      <c r="N458" s="79"/>
    </row>
    <row r="459" spans="1:14" s="1" customFormat="1" ht="9.75">
      <c r="A459" s="32" t="s">
        <v>282</v>
      </c>
      <c r="B459" s="70"/>
      <c r="C459" s="68"/>
      <c r="D459" s="69"/>
      <c r="E459" s="51">
        <f t="shared" si="122"/>
        <v>0</v>
      </c>
      <c r="F459" s="65"/>
      <c r="G459" s="41">
        <f t="shared" si="123"/>
        <v>0</v>
      </c>
      <c r="H459" s="33"/>
      <c r="I459" s="44">
        <f t="shared" si="124"/>
        <v>0</v>
      </c>
      <c r="J459" s="34"/>
      <c r="K459" s="34"/>
      <c r="M459" s="78"/>
      <c r="N459" s="79"/>
    </row>
    <row r="460" spans="1:14" s="1" customFormat="1" ht="14.25" customHeight="1">
      <c r="A460" s="32" t="s">
        <v>32</v>
      </c>
      <c r="B460" s="121" t="s">
        <v>278</v>
      </c>
      <c r="C460" s="122"/>
      <c r="D460" s="122"/>
      <c r="E460" s="122"/>
      <c r="F460" s="122"/>
      <c r="G460" s="122"/>
      <c r="H460" s="122"/>
      <c r="I460" s="122"/>
      <c r="J460" s="122"/>
      <c r="K460" s="122"/>
      <c r="M460" s="78"/>
      <c r="N460" s="79"/>
    </row>
    <row r="461" spans="1:14" s="1" customFormat="1" ht="9.75">
      <c r="A461" s="32" t="s">
        <v>279</v>
      </c>
      <c r="B461" s="70"/>
      <c r="C461" s="68"/>
      <c r="D461" s="69"/>
      <c r="E461" s="51">
        <f>ROUNDDOWN(D461*180%,0)</f>
        <v>0</v>
      </c>
      <c r="F461" s="65"/>
      <c r="G461" s="41">
        <f>ROUND(D461*F461,2)</f>
        <v>0</v>
      </c>
      <c r="H461" s="33"/>
      <c r="I461" s="44">
        <f>ROUND(G461*H461+G461,2)</f>
        <v>0</v>
      </c>
      <c r="J461" s="34"/>
      <c r="K461" s="34"/>
      <c r="M461" s="78"/>
      <c r="N461" s="79"/>
    </row>
    <row r="462" spans="1:14" s="1" customFormat="1" ht="9.75">
      <c r="A462" s="32" t="s">
        <v>280</v>
      </c>
      <c r="B462" s="70"/>
      <c r="C462" s="68"/>
      <c r="D462" s="69"/>
      <c r="E462" s="51">
        <f t="shared" ref="E462:E465" si="125">ROUNDDOWN(D462*180%,0)</f>
        <v>0</v>
      </c>
      <c r="F462" s="65"/>
      <c r="G462" s="41">
        <f t="shared" ref="G462:G465" si="126">ROUND(D462*F462,2)</f>
        <v>0</v>
      </c>
      <c r="H462" s="33"/>
      <c r="I462" s="44">
        <f t="shared" ref="I462:I465" si="127">ROUND(G462*H462+G462,2)</f>
        <v>0</v>
      </c>
      <c r="J462" s="34"/>
      <c r="K462" s="34"/>
      <c r="M462" s="78"/>
      <c r="N462" s="79"/>
    </row>
    <row r="463" spans="1:14" s="1" customFormat="1" ht="9.75">
      <c r="A463" s="32" t="s">
        <v>281</v>
      </c>
      <c r="B463" s="70"/>
      <c r="C463" s="68"/>
      <c r="D463" s="69"/>
      <c r="E463" s="51">
        <f t="shared" si="125"/>
        <v>0</v>
      </c>
      <c r="F463" s="65"/>
      <c r="G463" s="41">
        <f t="shared" si="126"/>
        <v>0</v>
      </c>
      <c r="H463" s="33"/>
      <c r="I463" s="44">
        <f t="shared" si="127"/>
        <v>0</v>
      </c>
      <c r="J463" s="34"/>
      <c r="K463" s="34"/>
      <c r="M463" s="78"/>
      <c r="N463" s="79"/>
    </row>
    <row r="464" spans="1:14" s="1" customFormat="1" ht="9.75">
      <c r="A464" s="32" t="s">
        <v>282</v>
      </c>
      <c r="B464" s="70"/>
      <c r="C464" s="68"/>
      <c r="D464" s="69"/>
      <c r="E464" s="51">
        <f t="shared" si="125"/>
        <v>0</v>
      </c>
      <c r="F464" s="65"/>
      <c r="G464" s="41">
        <f t="shared" si="126"/>
        <v>0</v>
      </c>
      <c r="H464" s="33"/>
      <c r="I464" s="44">
        <f t="shared" si="127"/>
        <v>0</v>
      </c>
      <c r="J464" s="34"/>
      <c r="K464" s="34"/>
      <c r="M464" s="78"/>
      <c r="N464" s="79"/>
    </row>
    <row r="465" spans="1:14" s="1" customFormat="1" ht="9.75">
      <c r="A465" s="32" t="s">
        <v>283</v>
      </c>
      <c r="B465" s="70"/>
      <c r="C465" s="68"/>
      <c r="D465" s="69"/>
      <c r="E465" s="51">
        <f t="shared" si="125"/>
        <v>0</v>
      </c>
      <c r="F465" s="65"/>
      <c r="G465" s="41">
        <f t="shared" si="126"/>
        <v>0</v>
      </c>
      <c r="H465" s="33"/>
      <c r="I465" s="44">
        <f t="shared" si="127"/>
        <v>0</v>
      </c>
      <c r="J465" s="34"/>
      <c r="K465" s="34"/>
      <c r="M465" s="78"/>
      <c r="N465" s="79"/>
    </row>
    <row r="466" spans="1:14" s="1" customFormat="1" ht="9.75">
      <c r="A466" s="32" t="s">
        <v>298</v>
      </c>
      <c r="B466" s="70"/>
      <c r="C466" s="68"/>
      <c r="D466" s="69"/>
      <c r="E466" s="51">
        <f>ROUNDDOWN(D466*180%,0)</f>
        <v>0</v>
      </c>
      <c r="F466" s="65"/>
      <c r="G466" s="41">
        <f>ROUND(D466*F466,2)</f>
        <v>0</v>
      </c>
      <c r="H466" s="33"/>
      <c r="I466" s="44">
        <f>ROUND(G466*H466+G466,2)</f>
        <v>0</v>
      </c>
      <c r="J466" s="34"/>
      <c r="K466" s="34"/>
      <c r="M466" s="78"/>
      <c r="N466" s="79"/>
    </row>
    <row r="467" spans="1:14" s="1" customFormat="1" ht="9.75">
      <c r="A467" s="32" t="s">
        <v>299</v>
      </c>
      <c r="B467" s="70"/>
      <c r="C467" s="68"/>
      <c r="D467" s="69"/>
      <c r="E467" s="51">
        <f>ROUNDDOWN(D467*180%,0)</f>
        <v>0</v>
      </c>
      <c r="F467" s="65"/>
      <c r="G467" s="41">
        <f>ROUND(D467*F467,2)</f>
        <v>0</v>
      </c>
      <c r="H467" s="33"/>
      <c r="I467" s="44">
        <f>ROUND(G467*H467+G467,2)</f>
        <v>0</v>
      </c>
      <c r="J467" s="34"/>
      <c r="K467" s="34"/>
      <c r="M467" s="78"/>
      <c r="N467" s="79"/>
    </row>
    <row r="468" spans="1:14" s="1" customFormat="1" ht="9.75">
      <c r="A468" s="32" t="s">
        <v>300</v>
      </c>
      <c r="B468" s="70"/>
      <c r="C468" s="68"/>
      <c r="D468" s="69"/>
      <c r="E468" s="51">
        <f t="shared" ref="E468:E471" si="128">ROUNDDOWN(D468*180%,0)</f>
        <v>0</v>
      </c>
      <c r="F468" s="65"/>
      <c r="G468" s="41">
        <f t="shared" ref="G468:G471" si="129">ROUND(D468*F468,2)</f>
        <v>0</v>
      </c>
      <c r="H468" s="33"/>
      <c r="I468" s="44">
        <f t="shared" ref="I468:I471" si="130">ROUND(G468*H468+G468,2)</f>
        <v>0</v>
      </c>
      <c r="J468" s="34"/>
      <c r="K468" s="34"/>
      <c r="M468" s="78"/>
      <c r="N468" s="79"/>
    </row>
    <row r="469" spans="1:14" s="1" customFormat="1" ht="9.75">
      <c r="A469" s="32" t="s">
        <v>301</v>
      </c>
      <c r="B469" s="70"/>
      <c r="C469" s="68"/>
      <c r="D469" s="69"/>
      <c r="E469" s="51">
        <f t="shared" si="128"/>
        <v>0</v>
      </c>
      <c r="F469" s="65"/>
      <c r="G469" s="41">
        <f t="shared" si="129"/>
        <v>0</v>
      </c>
      <c r="H469" s="33"/>
      <c r="I469" s="44">
        <f t="shared" si="130"/>
        <v>0</v>
      </c>
      <c r="J469" s="34"/>
      <c r="K469" s="34"/>
      <c r="M469" s="78"/>
      <c r="N469" s="79"/>
    </row>
    <row r="470" spans="1:14" s="1" customFormat="1" ht="9.75">
      <c r="A470" s="32" t="s">
        <v>302</v>
      </c>
      <c r="B470" s="70"/>
      <c r="C470" s="68"/>
      <c r="D470" s="69"/>
      <c r="E470" s="51">
        <f t="shared" si="128"/>
        <v>0</v>
      </c>
      <c r="F470" s="65"/>
      <c r="G470" s="41">
        <f t="shared" si="129"/>
        <v>0</v>
      </c>
      <c r="H470" s="33"/>
      <c r="I470" s="44">
        <f t="shared" si="130"/>
        <v>0</v>
      </c>
      <c r="J470" s="34"/>
      <c r="K470" s="34"/>
      <c r="M470" s="78"/>
      <c r="N470" s="79"/>
    </row>
    <row r="471" spans="1:14" s="1" customFormat="1" ht="9.75">
      <c r="A471" s="32" t="s">
        <v>303</v>
      </c>
      <c r="B471" s="70"/>
      <c r="C471" s="68"/>
      <c r="D471" s="69"/>
      <c r="E471" s="51">
        <f t="shared" si="128"/>
        <v>0</v>
      </c>
      <c r="F471" s="65"/>
      <c r="G471" s="41">
        <f t="shared" si="129"/>
        <v>0</v>
      </c>
      <c r="H471" s="33"/>
      <c r="I471" s="44">
        <f t="shared" si="130"/>
        <v>0</v>
      </c>
      <c r="J471" s="34"/>
      <c r="K471" s="34"/>
      <c r="M471" s="78"/>
      <c r="N471" s="79"/>
    </row>
    <row r="472" spans="1:14" s="1" customFormat="1" ht="9.75">
      <c r="A472" s="32" t="s">
        <v>304</v>
      </c>
      <c r="B472" s="70"/>
      <c r="C472" s="68"/>
      <c r="D472" s="69"/>
      <c r="E472" s="51">
        <f>ROUNDDOWN(D472*180%,0)</f>
        <v>0</v>
      </c>
      <c r="F472" s="65"/>
      <c r="G472" s="41">
        <f>ROUND(D472*F472,2)</f>
        <v>0</v>
      </c>
      <c r="H472" s="33"/>
      <c r="I472" s="44">
        <f>ROUND(G472*H472+G472,2)</f>
        <v>0</v>
      </c>
      <c r="J472" s="34"/>
      <c r="K472" s="34"/>
      <c r="M472" s="78"/>
      <c r="N472" s="79"/>
    </row>
    <row r="473" spans="1:14" s="1" customFormat="1" ht="9.75">
      <c r="A473" s="32" t="s">
        <v>305</v>
      </c>
      <c r="B473" s="70"/>
      <c r="C473" s="68"/>
      <c r="D473" s="69"/>
      <c r="E473" s="51">
        <f t="shared" ref="E473:E476" si="131">ROUNDDOWN(D473*180%,0)</f>
        <v>0</v>
      </c>
      <c r="F473" s="65"/>
      <c r="G473" s="41">
        <f t="shared" ref="G473:G478" si="132">ROUND(D473*F473,2)</f>
        <v>0</v>
      </c>
      <c r="H473" s="33"/>
      <c r="I473" s="44">
        <f t="shared" ref="I473:I478" si="133">ROUND(G473*H473+G473,2)</f>
        <v>0</v>
      </c>
      <c r="J473" s="34"/>
      <c r="K473" s="34"/>
      <c r="M473" s="78"/>
      <c r="N473" s="79"/>
    </row>
    <row r="474" spans="1:14" s="1" customFormat="1" ht="9.75">
      <c r="A474" s="32" t="s">
        <v>306</v>
      </c>
      <c r="B474" s="70"/>
      <c r="C474" s="68"/>
      <c r="D474" s="69"/>
      <c r="E474" s="51">
        <f t="shared" si="131"/>
        <v>0</v>
      </c>
      <c r="F474" s="65"/>
      <c r="G474" s="41">
        <f t="shared" si="132"/>
        <v>0</v>
      </c>
      <c r="H474" s="33"/>
      <c r="I474" s="44">
        <f t="shared" si="133"/>
        <v>0</v>
      </c>
      <c r="J474" s="34"/>
      <c r="K474" s="34"/>
      <c r="M474" s="78"/>
      <c r="N474" s="79"/>
    </row>
    <row r="475" spans="1:14" s="1" customFormat="1" ht="9.75">
      <c r="A475" s="32" t="s">
        <v>307</v>
      </c>
      <c r="B475" s="70"/>
      <c r="C475" s="68"/>
      <c r="D475" s="69"/>
      <c r="E475" s="51">
        <f t="shared" si="131"/>
        <v>0</v>
      </c>
      <c r="F475" s="65"/>
      <c r="G475" s="41">
        <f t="shared" si="132"/>
        <v>0</v>
      </c>
      <c r="H475" s="33"/>
      <c r="I475" s="44">
        <f t="shared" si="133"/>
        <v>0</v>
      </c>
      <c r="J475" s="34"/>
      <c r="K475" s="34"/>
      <c r="M475" s="78"/>
      <c r="N475" s="79"/>
    </row>
    <row r="476" spans="1:14" s="1" customFormat="1" ht="9.75">
      <c r="A476" s="32" t="s">
        <v>308</v>
      </c>
      <c r="B476" s="70"/>
      <c r="C476" s="68"/>
      <c r="D476" s="69"/>
      <c r="E476" s="51">
        <f t="shared" si="131"/>
        <v>0</v>
      </c>
      <c r="F476" s="65"/>
      <c r="G476" s="41">
        <f t="shared" si="132"/>
        <v>0</v>
      </c>
      <c r="H476" s="33"/>
      <c r="I476" s="44">
        <f t="shared" si="133"/>
        <v>0</v>
      </c>
      <c r="J476" s="34"/>
      <c r="K476" s="34"/>
      <c r="M476" s="78"/>
      <c r="N476" s="79"/>
    </row>
    <row r="477" spans="1:14" s="1" customFormat="1" ht="22.5" customHeight="1">
      <c r="A477" s="32" t="s">
        <v>33</v>
      </c>
      <c r="B477" s="138" t="s">
        <v>309</v>
      </c>
      <c r="C477" s="139"/>
      <c r="D477" s="139"/>
      <c r="E477" s="139"/>
      <c r="F477" s="139"/>
      <c r="G477" s="139"/>
      <c r="H477" s="139"/>
      <c r="I477" s="139"/>
      <c r="J477" s="139"/>
      <c r="K477" s="140"/>
      <c r="M477" s="78"/>
      <c r="N477" s="79"/>
    </row>
    <row r="478" spans="1:14" s="1" customFormat="1" ht="9.75">
      <c r="A478" s="32" t="s">
        <v>279</v>
      </c>
      <c r="B478" s="62" t="s">
        <v>310</v>
      </c>
      <c r="C478" s="35" t="s">
        <v>85</v>
      </c>
      <c r="D478" s="51">
        <v>36</v>
      </c>
      <c r="E478" s="60"/>
      <c r="F478" s="65"/>
      <c r="G478" s="41">
        <f t="shared" si="132"/>
        <v>0</v>
      </c>
      <c r="H478" s="33"/>
      <c r="I478" s="44">
        <f t="shared" si="133"/>
        <v>0</v>
      </c>
      <c r="J478" s="34"/>
      <c r="K478" s="34"/>
      <c r="M478" s="78"/>
      <c r="N478" s="79"/>
    </row>
    <row r="479" spans="1:14" s="1" customFormat="1" ht="9.75">
      <c r="A479" s="32" t="s">
        <v>280</v>
      </c>
      <c r="B479" s="62" t="s">
        <v>311</v>
      </c>
      <c r="C479" s="35" t="s">
        <v>85</v>
      </c>
      <c r="D479" s="51">
        <v>36</v>
      </c>
      <c r="E479" s="60"/>
      <c r="F479" s="65"/>
      <c r="G479" s="41">
        <f t="shared" ref="G479" si="134">ROUND(D479*F479,2)</f>
        <v>0</v>
      </c>
      <c r="H479" s="33"/>
      <c r="I479" s="44">
        <f t="shared" ref="I479" si="135">ROUND(G479*H479+G479,2)</f>
        <v>0</v>
      </c>
      <c r="J479" s="34"/>
      <c r="K479" s="34"/>
      <c r="M479" s="78"/>
      <c r="N479" s="79"/>
    </row>
    <row r="480" spans="1:14" s="1" customFormat="1" ht="17.45" customHeight="1">
      <c r="A480" s="4" t="s">
        <v>11</v>
      </c>
      <c r="B480" s="15" t="s">
        <v>15</v>
      </c>
      <c r="C480" s="2"/>
      <c r="D480" s="3"/>
      <c r="E480" s="3"/>
      <c r="F480" s="3" t="s">
        <v>10</v>
      </c>
      <c r="G480" s="42">
        <f>SUM(G447:G479)</f>
        <v>0</v>
      </c>
      <c r="H480" s="36"/>
      <c r="I480" s="45">
        <f>SUM(I447:I479)</f>
        <v>0</v>
      </c>
      <c r="J480" s="3"/>
      <c r="K480" s="3"/>
      <c r="M480" s="78"/>
      <c r="N480" s="79"/>
    </row>
    <row r="481" spans="1:12" s="1" customFormat="1" ht="17.45" customHeight="1">
      <c r="A481" s="4" t="s">
        <v>11</v>
      </c>
      <c r="B481" s="15" t="s">
        <v>36</v>
      </c>
      <c r="C481" s="2"/>
      <c r="D481" s="3"/>
      <c r="E481" s="3"/>
      <c r="F481" s="3" t="s">
        <v>10</v>
      </c>
      <c r="G481" s="54">
        <f>SUM(G447:G476)*180%</f>
        <v>0</v>
      </c>
      <c r="H481" s="16"/>
      <c r="I481" s="46">
        <f>SUM(I447:I476)*180%</f>
        <v>0</v>
      </c>
      <c r="J481" s="3"/>
      <c r="K481" s="3"/>
    </row>
    <row r="482" spans="1:12" s="1" customFormat="1" ht="8.25" customHeight="1">
      <c r="A482" s="4"/>
      <c r="B482" s="15"/>
      <c r="C482" s="2"/>
      <c r="D482" s="3"/>
      <c r="E482" s="3"/>
      <c r="F482" s="3"/>
      <c r="G482" s="50"/>
      <c r="H482" s="16"/>
      <c r="I482" s="5"/>
      <c r="J482" s="3"/>
      <c r="K482" s="3"/>
    </row>
    <row r="483" spans="1:12" s="1" customFormat="1" ht="15" customHeight="1">
      <c r="A483" s="4" t="s">
        <v>11</v>
      </c>
      <c r="B483" s="15" t="s">
        <v>13</v>
      </c>
      <c r="C483" s="3"/>
      <c r="D483" s="2"/>
      <c r="E483" s="2"/>
      <c r="G483" s="3"/>
      <c r="H483" s="5"/>
      <c r="I483" s="6"/>
      <c r="J483" s="5"/>
      <c r="K483" s="3"/>
      <c r="L483" s="16"/>
    </row>
    <row r="484" spans="1:12" s="1" customFormat="1" ht="15" customHeight="1">
      <c r="A484" s="20" t="s">
        <v>183</v>
      </c>
      <c r="B484" s="19"/>
      <c r="C484" s="19"/>
      <c r="D484" s="19"/>
      <c r="E484" s="19"/>
      <c r="F484" s="19"/>
      <c r="G484" s="19"/>
      <c r="H484" s="19"/>
      <c r="I484" s="19"/>
      <c r="J484" s="7"/>
      <c r="K484" s="8" t="s">
        <v>14</v>
      </c>
    </row>
    <row r="485" spans="1:12" s="1" customFormat="1" ht="15" customHeight="1">
      <c r="A485" s="71" t="s">
        <v>184</v>
      </c>
      <c r="B485" s="72"/>
      <c r="C485" s="72"/>
      <c r="D485" s="72"/>
      <c r="E485" s="72"/>
      <c r="F485" s="19"/>
      <c r="G485" s="19"/>
      <c r="H485" s="19"/>
      <c r="I485" s="19"/>
      <c r="J485" s="7"/>
      <c r="K485" s="8" t="s">
        <v>14</v>
      </c>
    </row>
    <row r="486" spans="1:12" s="1" customFormat="1" ht="15" customHeight="1">
      <c r="A486" s="20" t="s">
        <v>27</v>
      </c>
      <c r="B486" s="19"/>
      <c r="C486" s="19"/>
      <c r="D486" s="19"/>
      <c r="E486" s="19"/>
      <c r="F486" s="19"/>
      <c r="G486" s="19"/>
      <c r="H486" s="19"/>
      <c r="I486" s="19"/>
      <c r="J486" s="7"/>
      <c r="K486" s="8" t="s">
        <v>14</v>
      </c>
    </row>
    <row r="487" spans="1:12" s="1" customFormat="1" ht="15" customHeight="1">
      <c r="A487" s="73" t="s">
        <v>336</v>
      </c>
      <c r="B487" s="66"/>
      <c r="C487" s="74"/>
      <c r="D487" s="72"/>
      <c r="E487" s="72"/>
      <c r="F487" s="72"/>
      <c r="G487" s="19"/>
      <c r="H487" s="19"/>
      <c r="I487" s="58"/>
      <c r="J487" s="7"/>
      <c r="K487" s="46" t="s">
        <v>247</v>
      </c>
    </row>
    <row r="488" spans="1:12" s="1" customFormat="1" ht="15" customHeight="1">
      <c r="A488" s="21"/>
      <c r="B488" s="2" t="s">
        <v>16</v>
      </c>
      <c r="C488" s="21"/>
      <c r="D488" s="37"/>
      <c r="E488" s="37"/>
      <c r="F488" s="21"/>
      <c r="G488" s="38"/>
      <c r="H488" s="21"/>
      <c r="I488" s="21"/>
      <c r="J488" s="39"/>
      <c r="K488" s="5"/>
    </row>
    <row r="489" spans="1:12" s="1" customFormat="1" ht="15" customHeight="1">
      <c r="A489" s="9" t="s">
        <v>11</v>
      </c>
      <c r="B489" s="1" t="s">
        <v>287</v>
      </c>
      <c r="C489" s="21"/>
      <c r="D489" s="37"/>
      <c r="E489" s="37"/>
      <c r="F489" s="21"/>
      <c r="G489" s="38"/>
      <c r="H489" s="21"/>
      <c r="I489" s="21"/>
      <c r="J489" s="39"/>
      <c r="K489" s="5"/>
    </row>
    <row r="490" spans="1:12" s="1" customFormat="1" ht="9.75">
      <c r="A490" s="9" t="s">
        <v>11</v>
      </c>
      <c r="B490" s="10" t="s">
        <v>12</v>
      </c>
      <c r="C490" s="10"/>
      <c r="D490" s="9"/>
      <c r="E490" s="9"/>
      <c r="F490" s="9"/>
      <c r="G490" s="14"/>
    </row>
    <row r="491" spans="1:12" s="1" customFormat="1" ht="9.75">
      <c r="A491" s="9" t="s">
        <v>11</v>
      </c>
      <c r="B491" s="49" t="s">
        <v>28</v>
      </c>
      <c r="C491" s="10"/>
      <c r="D491" s="9"/>
      <c r="E491" s="9"/>
      <c r="F491" s="9"/>
      <c r="G491" s="14"/>
    </row>
    <row r="492" spans="1:12" s="1" customFormat="1" ht="9.75">
      <c r="A492" s="9" t="s">
        <v>11</v>
      </c>
      <c r="B492" s="10" t="s">
        <v>40</v>
      </c>
      <c r="C492" s="10"/>
      <c r="D492" s="9"/>
      <c r="E492" s="9"/>
      <c r="F492" s="9"/>
      <c r="G492" s="14"/>
      <c r="J492" s="10"/>
      <c r="K492" s="10"/>
    </row>
    <row r="493" spans="1:12" s="1" customFormat="1" ht="22.5" customHeight="1">
      <c r="A493" s="9" t="s">
        <v>11</v>
      </c>
      <c r="B493" s="123" t="s">
        <v>53</v>
      </c>
      <c r="C493" s="124"/>
      <c r="D493" s="124"/>
      <c r="E493" s="124"/>
      <c r="F493" s="124"/>
      <c r="G493" s="124"/>
      <c r="H493" s="124"/>
      <c r="I493" s="124"/>
      <c r="J493" s="124"/>
      <c r="K493" s="124"/>
    </row>
    <row r="494" spans="1:12" s="1" customFormat="1" ht="9.75">
      <c r="D494" s="9"/>
      <c r="E494" s="9"/>
      <c r="F494" s="12"/>
      <c r="G494" s="13" t="s">
        <v>29</v>
      </c>
      <c r="H494" s="11"/>
      <c r="I494" s="11"/>
      <c r="J494" s="11"/>
      <c r="K494" s="11"/>
    </row>
  </sheetData>
  <mergeCells count="51">
    <mergeCell ref="B446:K446"/>
    <mergeCell ref="B460:K460"/>
    <mergeCell ref="B493:K493"/>
    <mergeCell ref="B451:K451"/>
    <mergeCell ref="B455:K455"/>
    <mergeCell ref="B477:K477"/>
    <mergeCell ref="D181:E181"/>
    <mergeCell ref="B25:K25"/>
    <mergeCell ref="B51:K51"/>
    <mergeCell ref="B71:K71"/>
    <mergeCell ref="B105:K105"/>
    <mergeCell ref="B130:K130"/>
    <mergeCell ref="A100:I100"/>
    <mergeCell ref="B333:K333"/>
    <mergeCell ref="B334:K334"/>
    <mergeCell ref="B335:K335"/>
    <mergeCell ref="B148:K148"/>
    <mergeCell ref="B166:K166"/>
    <mergeCell ref="B191:K191"/>
    <mergeCell ref="D169:E169"/>
    <mergeCell ref="D170:E170"/>
    <mergeCell ref="D171:E171"/>
    <mergeCell ref="D174:E174"/>
    <mergeCell ref="D175:E175"/>
    <mergeCell ref="D176:E176"/>
    <mergeCell ref="D177:E177"/>
    <mergeCell ref="D178:E178"/>
    <mergeCell ref="D179:E179"/>
    <mergeCell ref="D180:E180"/>
    <mergeCell ref="B360:K360"/>
    <mergeCell ref="B387:K387"/>
    <mergeCell ref="D345:E345"/>
    <mergeCell ref="D346:E346"/>
    <mergeCell ref="D347:E347"/>
    <mergeCell ref="D348:E348"/>
    <mergeCell ref="B336:K336"/>
    <mergeCell ref="B337:K337"/>
    <mergeCell ref="B284:K284"/>
    <mergeCell ref="B20:K20"/>
    <mergeCell ref="A443:K443"/>
    <mergeCell ref="A416:K416"/>
    <mergeCell ref="B419:K419"/>
    <mergeCell ref="B421:K421"/>
    <mergeCell ref="B441:K441"/>
    <mergeCell ref="A389:K389"/>
    <mergeCell ref="B392:K392"/>
    <mergeCell ref="B394:K394"/>
    <mergeCell ref="B414:K414"/>
    <mergeCell ref="B245:K245"/>
    <mergeCell ref="B289:K289"/>
    <mergeCell ref="B342:K342"/>
  </mergeCells>
  <conditionalFormatting sqref="J15">
    <cfRule type="cellIs" dxfId="68" priority="407" operator="notBetween">
      <formula>1</formula>
      <formula>21</formula>
    </cfRule>
  </conditionalFormatting>
  <conditionalFormatting sqref="J16">
    <cfRule type="cellIs" dxfId="67" priority="405" operator="notBetween">
      <formula>5</formula>
      <formula>21</formula>
    </cfRule>
  </conditionalFormatting>
  <conditionalFormatting sqref="J18">
    <cfRule type="cellIs" dxfId="66" priority="403" operator="lessThan">
      <formula>6</formula>
    </cfRule>
  </conditionalFormatting>
  <conditionalFormatting sqref="J17">
    <cfRule type="cellIs" dxfId="65" priority="87" operator="notBetween">
      <formula>45</formula>
      <formula>60</formula>
    </cfRule>
  </conditionalFormatting>
  <conditionalFormatting sqref="J42">
    <cfRule type="cellIs" dxfId="64" priority="86" operator="notBetween">
      <formula>1</formula>
      <formula>21</formula>
    </cfRule>
  </conditionalFormatting>
  <conditionalFormatting sqref="J43">
    <cfRule type="cellIs" dxfId="63" priority="85" operator="notBetween">
      <formula>5</formula>
      <formula>21</formula>
    </cfRule>
  </conditionalFormatting>
  <conditionalFormatting sqref="J45">
    <cfRule type="cellIs" dxfId="62" priority="84" operator="lessThan">
      <formula>6</formula>
    </cfRule>
  </conditionalFormatting>
  <conditionalFormatting sqref="J44">
    <cfRule type="cellIs" dxfId="61" priority="83" operator="notBetween">
      <formula>45</formula>
      <formula>60</formula>
    </cfRule>
  </conditionalFormatting>
  <conditionalFormatting sqref="J63">
    <cfRule type="cellIs" dxfId="60" priority="82" operator="notBetween">
      <formula>1</formula>
      <formula>21</formula>
    </cfRule>
  </conditionalFormatting>
  <conditionalFormatting sqref="J64">
    <cfRule type="cellIs" dxfId="59" priority="81" operator="notBetween">
      <formula>5</formula>
      <formula>21</formula>
    </cfRule>
  </conditionalFormatting>
  <conditionalFormatting sqref="J66">
    <cfRule type="cellIs" dxfId="58" priority="80" operator="lessThan">
      <formula>6</formula>
    </cfRule>
  </conditionalFormatting>
  <conditionalFormatting sqref="J65">
    <cfRule type="cellIs" dxfId="57" priority="79" operator="notBetween">
      <formula>45</formula>
      <formula>60</formula>
    </cfRule>
  </conditionalFormatting>
  <conditionalFormatting sqref="J96">
    <cfRule type="cellIs" dxfId="56" priority="71" operator="notBetween">
      <formula>1</formula>
      <formula>21</formula>
    </cfRule>
  </conditionalFormatting>
  <conditionalFormatting sqref="J97">
    <cfRule type="cellIs" dxfId="55" priority="70" operator="notBetween">
      <formula>5</formula>
      <formula>21</formula>
    </cfRule>
  </conditionalFormatting>
  <conditionalFormatting sqref="J99">
    <cfRule type="cellIs" dxfId="54" priority="69" operator="lessThan">
      <formula>6</formula>
    </cfRule>
  </conditionalFormatting>
  <conditionalFormatting sqref="J98">
    <cfRule type="cellIs" dxfId="53" priority="68" operator="notBetween">
      <formula>45</formula>
      <formula>60</formula>
    </cfRule>
  </conditionalFormatting>
  <conditionalFormatting sqref="K103">
    <cfRule type="cellIs" dxfId="52" priority="64" operator="greaterThan">
      <formula>14</formula>
    </cfRule>
  </conditionalFormatting>
  <conditionalFormatting sqref="J100">
    <cfRule type="cellIs" dxfId="51" priority="63" operator="notBetween">
      <formula>1</formula>
      <formula>14</formula>
    </cfRule>
  </conditionalFormatting>
  <conditionalFormatting sqref="J122">
    <cfRule type="cellIs" dxfId="50" priority="62" operator="notBetween">
      <formula>1</formula>
      <formula>21</formula>
    </cfRule>
  </conditionalFormatting>
  <conditionalFormatting sqref="J123">
    <cfRule type="cellIs" dxfId="49" priority="61" operator="notBetween">
      <formula>5</formula>
      <formula>21</formula>
    </cfRule>
  </conditionalFormatting>
  <conditionalFormatting sqref="J125">
    <cfRule type="cellIs" dxfId="48" priority="60" operator="lessThan">
      <formula>6</formula>
    </cfRule>
  </conditionalFormatting>
  <conditionalFormatting sqref="J124">
    <cfRule type="cellIs" dxfId="47" priority="59" operator="notBetween">
      <formula>45</formula>
      <formula>60</formula>
    </cfRule>
  </conditionalFormatting>
  <conditionalFormatting sqref="K128">
    <cfRule type="cellIs" dxfId="46" priority="58" operator="greaterThan">
      <formula>14</formula>
    </cfRule>
  </conditionalFormatting>
  <conditionalFormatting sqref="J140">
    <cfRule type="cellIs" dxfId="45" priority="56" operator="notBetween">
      <formula>1</formula>
      <formula>21</formula>
    </cfRule>
  </conditionalFormatting>
  <conditionalFormatting sqref="J141">
    <cfRule type="cellIs" dxfId="44" priority="55" operator="notBetween">
      <formula>5</formula>
      <formula>21</formula>
    </cfRule>
  </conditionalFormatting>
  <conditionalFormatting sqref="J143">
    <cfRule type="cellIs" dxfId="43" priority="54" operator="lessThan">
      <formula>6</formula>
    </cfRule>
  </conditionalFormatting>
  <conditionalFormatting sqref="J142">
    <cfRule type="cellIs" dxfId="42" priority="53" operator="notBetween">
      <formula>45</formula>
      <formula>60</formula>
    </cfRule>
  </conditionalFormatting>
  <conditionalFormatting sqref="J158">
    <cfRule type="cellIs" dxfId="41" priority="52" operator="notBetween">
      <formula>1</formula>
      <formula>21</formula>
    </cfRule>
  </conditionalFormatting>
  <conditionalFormatting sqref="J159">
    <cfRule type="cellIs" dxfId="40" priority="51" operator="notBetween">
      <formula>5</formula>
      <formula>21</formula>
    </cfRule>
  </conditionalFormatting>
  <conditionalFormatting sqref="J161">
    <cfRule type="cellIs" dxfId="39" priority="50" operator="lessThan">
      <formula>24</formula>
    </cfRule>
  </conditionalFormatting>
  <conditionalFormatting sqref="J160">
    <cfRule type="cellIs" dxfId="38" priority="49" operator="notBetween">
      <formula>45</formula>
      <formula>60</formula>
    </cfRule>
  </conditionalFormatting>
  <conditionalFormatting sqref="J184">
    <cfRule type="cellIs" dxfId="37" priority="48" operator="notBetween">
      <formula>1</formula>
      <formula>30</formula>
    </cfRule>
  </conditionalFormatting>
  <conditionalFormatting sqref="J185">
    <cfRule type="cellIs" dxfId="36" priority="47" operator="notBetween">
      <formula>5</formula>
      <formula>9</formula>
    </cfRule>
  </conditionalFormatting>
  <conditionalFormatting sqref="J186">
    <cfRule type="cellIs" dxfId="35" priority="45" operator="notBetween">
      <formula>45</formula>
      <formula>60</formula>
    </cfRule>
  </conditionalFormatting>
  <conditionalFormatting sqref="J237">
    <cfRule type="cellIs" dxfId="34" priority="43" operator="notBetween">
      <formula>1</formula>
      <formula>6</formula>
    </cfRule>
  </conditionalFormatting>
  <conditionalFormatting sqref="J238">
    <cfRule type="cellIs" dxfId="33" priority="42" operator="notBetween">
      <formula>5</formula>
      <formula>9</formula>
    </cfRule>
  </conditionalFormatting>
  <conditionalFormatting sqref="J240">
    <cfRule type="cellIs" dxfId="32" priority="41" operator="lessThan">
      <formula>12</formula>
    </cfRule>
  </conditionalFormatting>
  <conditionalFormatting sqref="J239">
    <cfRule type="cellIs" dxfId="31" priority="40" operator="notBetween">
      <formula>45</formula>
      <formula>60</formula>
    </cfRule>
  </conditionalFormatting>
  <conditionalFormatting sqref="J278">
    <cfRule type="cellIs" dxfId="30" priority="37" operator="notBetween">
      <formula>1</formula>
      <formula>6</formula>
    </cfRule>
  </conditionalFormatting>
  <conditionalFormatting sqref="J279">
    <cfRule type="cellIs" dxfId="29" priority="36" operator="notBetween">
      <formula>5</formula>
      <formula>9</formula>
    </cfRule>
  </conditionalFormatting>
  <conditionalFormatting sqref="J281">
    <cfRule type="cellIs" dxfId="28" priority="35" operator="lessThan">
      <formula>12</formula>
    </cfRule>
  </conditionalFormatting>
  <conditionalFormatting sqref="J280">
    <cfRule type="cellIs" dxfId="27" priority="34" operator="notBetween">
      <formula>45</formula>
      <formula>60</formula>
    </cfRule>
  </conditionalFormatting>
  <conditionalFormatting sqref="J282">
    <cfRule type="cellIs" dxfId="26" priority="33" operator="notBetween">
      <formula>1</formula>
      <formula>48</formula>
    </cfRule>
  </conditionalFormatting>
  <conditionalFormatting sqref="J325">
    <cfRule type="cellIs" dxfId="25" priority="32" operator="notBetween">
      <formula>1</formula>
      <formula>6</formula>
    </cfRule>
  </conditionalFormatting>
  <conditionalFormatting sqref="J326">
    <cfRule type="cellIs" dxfId="24" priority="31" operator="notBetween">
      <formula>3</formula>
      <formula>9</formula>
    </cfRule>
  </conditionalFormatting>
  <conditionalFormatting sqref="J328">
    <cfRule type="cellIs" dxfId="23" priority="30" operator="lessThan">
      <formula>12</formula>
    </cfRule>
  </conditionalFormatting>
  <conditionalFormatting sqref="J327">
    <cfRule type="cellIs" dxfId="22" priority="29" operator="notBetween">
      <formula>45</formula>
      <formula>60</formula>
    </cfRule>
  </conditionalFormatting>
  <conditionalFormatting sqref="J329">
    <cfRule type="cellIs" dxfId="21" priority="27" operator="lessThan">
      <formula>6</formula>
    </cfRule>
  </conditionalFormatting>
  <conditionalFormatting sqref="J330">
    <cfRule type="cellIs" dxfId="20" priority="26" operator="lessThan">
      <formula>6</formula>
    </cfRule>
  </conditionalFormatting>
  <conditionalFormatting sqref="J352">
    <cfRule type="cellIs" dxfId="19" priority="25" operator="notBetween">
      <formula>1</formula>
      <formula>5</formula>
    </cfRule>
  </conditionalFormatting>
  <conditionalFormatting sqref="J353">
    <cfRule type="cellIs" dxfId="18" priority="24" operator="notBetween">
      <formula>3</formula>
      <formula>9</formula>
    </cfRule>
  </conditionalFormatting>
  <conditionalFormatting sqref="J355">
    <cfRule type="cellIs" dxfId="17" priority="23" operator="lessThan">
      <formula>24</formula>
    </cfRule>
  </conditionalFormatting>
  <conditionalFormatting sqref="J354">
    <cfRule type="cellIs" dxfId="16" priority="22" operator="notBetween">
      <formula>45</formula>
      <formula>60</formula>
    </cfRule>
  </conditionalFormatting>
  <conditionalFormatting sqref="J379">
    <cfRule type="cellIs" dxfId="15" priority="19" operator="notBetween">
      <formula>1</formula>
      <formula>6</formula>
    </cfRule>
  </conditionalFormatting>
  <conditionalFormatting sqref="J380">
    <cfRule type="cellIs" dxfId="14" priority="18" operator="notBetween">
      <formula>3</formula>
      <formula>9</formula>
    </cfRule>
  </conditionalFormatting>
  <conditionalFormatting sqref="J382">
    <cfRule type="cellIs" dxfId="13" priority="17" operator="lessThan">
      <formula>12</formula>
    </cfRule>
  </conditionalFormatting>
  <conditionalFormatting sqref="J381">
    <cfRule type="cellIs" dxfId="12" priority="16" operator="notBetween">
      <formula>45</formula>
      <formula>60</formula>
    </cfRule>
  </conditionalFormatting>
  <conditionalFormatting sqref="J405">
    <cfRule type="cellIs" dxfId="11" priority="13" operator="notBetween">
      <formula>1</formula>
      <formula>5</formula>
    </cfRule>
  </conditionalFormatting>
  <conditionalFormatting sqref="J406">
    <cfRule type="cellIs" dxfId="10" priority="12" operator="notBetween">
      <formula>3</formula>
      <formula>9</formula>
    </cfRule>
  </conditionalFormatting>
  <conditionalFormatting sqref="J407">
    <cfRule type="cellIs" dxfId="9" priority="10" operator="notBetween">
      <formula>45</formula>
      <formula>60</formula>
    </cfRule>
  </conditionalFormatting>
  <conditionalFormatting sqref="J408">
    <cfRule type="cellIs" dxfId="8" priority="9" operator="notBetween">
      <formula>1</formula>
      <formula>4</formula>
    </cfRule>
  </conditionalFormatting>
  <conditionalFormatting sqref="J432">
    <cfRule type="cellIs" dxfId="7" priority="8" operator="notBetween">
      <formula>1</formula>
      <formula>6</formula>
    </cfRule>
  </conditionalFormatting>
  <conditionalFormatting sqref="J433">
    <cfRule type="cellIs" dxfId="6" priority="7" operator="notBetween">
      <formula>3</formula>
      <formula>9</formula>
    </cfRule>
  </conditionalFormatting>
  <conditionalFormatting sqref="J434">
    <cfRule type="cellIs" dxfId="5" priority="6" operator="notBetween">
      <formula>45</formula>
      <formula>60</formula>
    </cfRule>
  </conditionalFormatting>
  <conditionalFormatting sqref="J435">
    <cfRule type="cellIs" dxfId="4" priority="5" operator="notBetween">
      <formula>1</formula>
      <formula>4</formula>
    </cfRule>
  </conditionalFormatting>
  <conditionalFormatting sqref="J484">
    <cfRule type="cellIs" dxfId="3" priority="4" operator="notBetween">
      <formula>1</formula>
      <formula>6</formula>
    </cfRule>
  </conditionalFormatting>
  <conditionalFormatting sqref="J485">
    <cfRule type="cellIs" dxfId="2" priority="3" operator="notBetween">
      <formula>3</formula>
      <formula>9</formula>
    </cfRule>
  </conditionalFormatting>
  <conditionalFormatting sqref="J486">
    <cfRule type="cellIs" dxfId="1" priority="2" operator="notBetween">
      <formula>45</formula>
      <formula>60</formula>
    </cfRule>
  </conditionalFormatting>
  <conditionalFormatting sqref="J487">
    <cfRule type="cellIs" dxfId="0" priority="1" operator="notBetween">
      <formula>1</formula>
      <formula>4</formula>
    </cfRule>
  </conditionalFormatting>
  <printOptions horizontalCentered="1"/>
  <pageMargins left="0.15748031496062992" right="0.15748031496062992" top="0.55118110236220474" bottom="0.19685039370078741" header="0.31496062992125984" footer="0.31496062992125984"/>
  <pageSetup paperSize="9" scale="96" orientation="landscape" r:id="rId1"/>
  <headerFooter>
    <oddHeader>&amp;L&amp;"-,Pogrubiony"ZP/185/2024-ODCZYNNIKI&amp;R&amp;"-,Kursywa"Załącznik nr &amp;"-,Pogrubiona kursywa"2</oddHeader>
  </headerFooter>
  <rowBreaks count="19" manualBreakCount="19">
    <brk id="1" max="10" man="1"/>
    <brk id="26" max="10" man="1"/>
    <brk id="52" max="10" man="1"/>
    <brk id="72" max="10" man="1"/>
    <brk id="106" max="10" man="1"/>
    <brk id="131" max="10" man="1"/>
    <brk id="149" max="10" man="1"/>
    <brk id="167" max="10" man="1"/>
    <brk id="192" max="10" man="1"/>
    <brk id="246" max="10" man="1"/>
    <brk id="269" max="10" man="1"/>
    <brk id="290" max="10" man="1"/>
    <brk id="316" max="10" man="1"/>
    <brk id="343" max="10" man="1"/>
    <brk id="361" max="10" man="1"/>
    <brk id="388" max="10" man="1"/>
    <brk id="415" max="10" man="1"/>
    <brk id="442" max="10" man="1"/>
    <brk id="476"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PAKIETY-1-16-MODYFIKACJA</vt:lpstr>
      <vt:lpstr>'PAKIETY-1-16-MODYFIKACJA'!Obszar_wydruku</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Krzysztof Dopierała</dc:creator>
  <cp:lastModifiedBy>Krzysztof Dopierała</cp:lastModifiedBy>
  <cp:lastPrinted>2025-01-14T07:38:07Z</cp:lastPrinted>
  <dcterms:created xsi:type="dcterms:W3CDTF">2016-11-14T08:12:35Z</dcterms:created>
  <dcterms:modified xsi:type="dcterms:W3CDTF">2025-01-14T07:52:55Z</dcterms:modified>
</cp:coreProperties>
</file>